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5" windowWidth="19230" windowHeight="5430" tabRatio="663" activeTab="0"/>
  </bookViews>
  <sheets>
    <sheet name="公示清单" sheetId="1" r:id="rId1"/>
    <sheet name="汇" sheetId="2" state="hidden" r:id="rId2"/>
    <sheet name="汇总意见1" sheetId="3" state="hidden" r:id="rId3"/>
  </sheets>
  <definedNames>
    <definedName name="_xlnm.Print_Area" localSheetId="1">'汇'!$A$1:$O$700</definedName>
    <definedName name="_xlnm.Print_Titles" localSheetId="0">'公示清单'!$1:$2</definedName>
    <definedName name="_xlnm.Print_Titles" localSheetId="1">'汇'!$1:$2</definedName>
  </definedNames>
  <calcPr fullCalcOnLoad="1"/>
</workbook>
</file>

<file path=xl/sharedStrings.xml><?xml version="1.0" encoding="utf-8"?>
<sst xmlns="http://schemas.openxmlformats.org/spreadsheetml/2006/main" count="7759" uniqueCount="3547">
  <si>
    <t>序号</t>
  </si>
  <si>
    <t>项目（课题）编号</t>
  </si>
  <si>
    <t>项目（课题）名称</t>
  </si>
  <si>
    <t>归口部门</t>
  </si>
  <si>
    <t>计划分管处室</t>
  </si>
  <si>
    <t>浙江万里学院</t>
  </si>
  <si>
    <t>宁波大学</t>
  </si>
  <si>
    <t>宁波工程学院</t>
  </si>
  <si>
    <t>慈溪市科技局</t>
  </si>
  <si>
    <t>余姚市科技局</t>
  </si>
  <si>
    <t>奉化市科技局</t>
  </si>
  <si>
    <t>象山县科技局</t>
  </si>
  <si>
    <t>宁海县科技局</t>
  </si>
  <si>
    <t>鄞州区科技局</t>
  </si>
  <si>
    <t>镇海区科技局</t>
  </si>
  <si>
    <t>江北区科技局</t>
  </si>
  <si>
    <t>海曙区科技局</t>
  </si>
  <si>
    <t>保税区工业科技合作局</t>
  </si>
  <si>
    <t>高新区科技局</t>
  </si>
  <si>
    <t>宁波市农科院</t>
  </si>
  <si>
    <t>中国兵器科学研究院宁波分院</t>
  </si>
  <si>
    <t>中国科学院宁波材料技术与工程研究所</t>
  </si>
  <si>
    <t>宁波市疾病预防控制中心</t>
  </si>
  <si>
    <t>宁波市第一医院</t>
  </si>
  <si>
    <t>宁波市医疗中心李惠利医院</t>
  </si>
  <si>
    <t>宁波出入境检验检疫局</t>
  </si>
  <si>
    <t>宁波城市职业技术学院</t>
  </si>
  <si>
    <t>北仑区科技局</t>
  </si>
  <si>
    <t>宁波市第二医院</t>
  </si>
  <si>
    <t>宁波大学医学院附属医院</t>
  </si>
  <si>
    <t>浙江医药高等专科学校</t>
  </si>
  <si>
    <t>大榭管委会经发局</t>
  </si>
  <si>
    <t>宁波大红鹰学院</t>
  </si>
  <si>
    <t>宁波市妇女儿童医院</t>
  </si>
  <si>
    <t>宁波市微循环与莨菪类药研究所</t>
  </si>
  <si>
    <t>东钱湖旅游度假区经发局</t>
  </si>
  <si>
    <t>宁波市科技局</t>
  </si>
  <si>
    <t>计划处</t>
  </si>
  <si>
    <t>宁波市生产力促进中心</t>
  </si>
  <si>
    <t>按项目管理经费规定、预算和协议执行</t>
  </si>
  <si>
    <t>宁波市科技信息研究院</t>
  </si>
  <si>
    <t>2018年科技项目评审、评估及管理等费用</t>
  </si>
  <si>
    <t>按项目管理经费规定、预算和协议执行（包括评估中心153万）</t>
  </si>
  <si>
    <t>2018A35001</t>
  </si>
  <si>
    <t>冯荣泉</t>
  </si>
  <si>
    <t>万松灵</t>
  </si>
  <si>
    <t>宁波健信核磁技术有限公司</t>
  </si>
  <si>
    <t>威晟汽车科技（宁波）有限公司</t>
  </si>
  <si>
    <t>宁波惠之星新材料科技有限公司</t>
  </si>
  <si>
    <t>宁波中物力拓超微材料有限公司</t>
  </si>
  <si>
    <t>宁波中创焊接技术有限公司</t>
  </si>
  <si>
    <t>宁波易联汇模信息科技有限公司</t>
  </si>
  <si>
    <t>宁波华科润生物科技有限公司</t>
  </si>
  <si>
    <t>水岩智能科技（宁波）有限公司</t>
  </si>
  <si>
    <t>宁波富纳新材料科技有限公司</t>
  </si>
  <si>
    <t>宁波江丰生物信息技术有限公司</t>
  </si>
  <si>
    <t>沈德(宁波)医疗器械科技有限公司</t>
  </si>
  <si>
    <t>宁波韦尔德斯凯勒智能科技有限公司</t>
  </si>
  <si>
    <t>宁波泰科威橡胶科技有限公司</t>
  </si>
  <si>
    <t>宁波眸事信息科技有限公司</t>
  </si>
  <si>
    <t>浙江中环瑞蓝科技发展有限公司</t>
  </si>
  <si>
    <t>霓螺（宁波）信息技术有限公司</t>
  </si>
  <si>
    <t>宁波健世生物科技有限公司</t>
  </si>
  <si>
    <t>宁波胜杰康生物科技有限公司</t>
  </si>
  <si>
    <t>浙江飞宜光电能源科技有限公司</t>
  </si>
  <si>
    <t>宁波盘福生物科技有限公司</t>
  </si>
  <si>
    <t>合作处</t>
  </si>
  <si>
    <t>合作单位</t>
  </si>
  <si>
    <t>项目负责人</t>
  </si>
  <si>
    <t>项目（课题）起始</t>
  </si>
  <si>
    <t>项目（课题）终止</t>
  </si>
  <si>
    <t>市本级经费（万元）</t>
  </si>
  <si>
    <t>补助总额</t>
  </si>
  <si>
    <t>本批补助</t>
  </si>
  <si>
    <t>开放式超导医用磁共振核心部件的研制</t>
  </si>
  <si>
    <t>基于新能源汽车的车辆热管理系统解决方案的仿真、研发与制造</t>
  </si>
  <si>
    <t>宁波惠之星光学硬化膜产业化项目</t>
  </si>
  <si>
    <t>超微金属粉末及其装备产业化项目</t>
  </si>
  <si>
    <t>新能源汽车轻量化特种绿色焊接技术研发及其产业化</t>
  </si>
  <si>
    <t>生意帮协同生产平台</t>
  </si>
  <si>
    <t>新型经皮椎体成形手术成套器械</t>
  </si>
  <si>
    <t>水岩物流机器人</t>
  </si>
  <si>
    <t>环保型超疏水超疏油性能的氟硅纳米材料创新技术与应用</t>
  </si>
  <si>
    <t>数字病理信息系统</t>
  </si>
  <si>
    <t>智能机器人及工业自动化核心装备</t>
  </si>
  <si>
    <t>一种耐正戊烷、高回弹性丁腈橡胶的研发</t>
  </si>
  <si>
    <t>MSO眸事网 营销服务众包平台</t>
  </si>
  <si>
    <t>智慧环保系统解决方案</t>
  </si>
  <si>
    <t>所见之外</t>
  </si>
  <si>
    <t>微创介入主动脉支架瓣膜系统</t>
  </si>
  <si>
    <t>Senscure肿瘤冷冻消融系统</t>
  </si>
  <si>
    <t>高性能太阳能电池正面银浆的产业化</t>
  </si>
  <si>
    <t>新型质谱仪器和试剂</t>
  </si>
  <si>
    <t>江北区科技局</t>
  </si>
  <si>
    <t>奉化区科技局</t>
  </si>
  <si>
    <t>年度发明专利授权量超过30件</t>
  </si>
  <si>
    <t>宁波方太厨具有限公司</t>
  </si>
  <si>
    <t>年度发明专利授权量超过30件</t>
  </si>
  <si>
    <t>宁波瑞易电器科技发展有限公司</t>
  </si>
  <si>
    <t>TCL通讯(宁波)有限公司</t>
  </si>
  <si>
    <t>浙江吉利罗佑发动机有限公司</t>
  </si>
  <si>
    <t>年度发明专利授权量超过20件</t>
  </si>
  <si>
    <t>中石化宁波工程有限公司</t>
  </si>
  <si>
    <t>年度发明专利授权量超过10件</t>
  </si>
  <si>
    <t>年度发明专利授权量超过10件</t>
  </si>
  <si>
    <t>宁波天益齿轴齿轮有限公司</t>
  </si>
  <si>
    <t>浙江大丰实业股份有限公司</t>
  </si>
  <si>
    <t>浙江恒耀实业有限公司</t>
  </si>
  <si>
    <t>浙江一舟电子科技股份有限公司</t>
  </si>
  <si>
    <t>宁波江丰电子材料股份有限公司</t>
  </si>
  <si>
    <t>宁波美康生物科技股份有限公司</t>
  </si>
  <si>
    <t>宁波市东盛纺织有限公司</t>
  </si>
  <si>
    <t>浙江力玄健康科技有限公司</t>
  </si>
  <si>
    <t>浙江沁园水处理科技有限公司</t>
  </si>
  <si>
    <t>宁波慈星股份有限公司</t>
  </si>
  <si>
    <t>宁波钢铁有限公司</t>
  </si>
  <si>
    <t>宁波海天精工股份有限公司</t>
  </si>
  <si>
    <t>宁波韵升股份有限公司</t>
  </si>
  <si>
    <t>浙江吉润汽车有限公司</t>
  </si>
  <si>
    <t>中银(宁波)电池有限公司</t>
  </si>
  <si>
    <t>宁波广博纳米新材料股份有限公司</t>
  </si>
  <si>
    <t>宁波拓普集团股份有限公司</t>
  </si>
  <si>
    <t>日月重工股份有限公司</t>
  </si>
  <si>
    <t>余姚市吉佳电器有限公司</t>
  </si>
  <si>
    <t>宁波先锋新材料股份有限公司</t>
  </si>
  <si>
    <t>宁波鑫晟工具有限公司</t>
  </si>
  <si>
    <t>宁波长阳科技有限公司</t>
  </si>
  <si>
    <t>宁波敏实汽车零部件技术研发有限公司</t>
  </si>
  <si>
    <t>宁波三邦超细纤维有限公司</t>
  </si>
  <si>
    <t>海天塑机集团有限公司</t>
  </si>
  <si>
    <t>宁波奥克斯电气有限公司</t>
  </si>
  <si>
    <t>宁波大叶园林设备有限公司</t>
  </si>
  <si>
    <t>宁波三星智能电气有限公司</t>
  </si>
  <si>
    <t>宁波市江北兴达焊割减压仪表厂</t>
  </si>
  <si>
    <t>宁波市鄞州黎明工艺品有限公司</t>
  </si>
  <si>
    <t>宁波中源欧佳渔具股份有限公司</t>
  </si>
  <si>
    <t>中国化学赛鼎宁波工程有限公司</t>
  </si>
  <si>
    <t>公牛集团有限公司</t>
  </si>
  <si>
    <t>捷胜海洋装备股份有限公司</t>
  </si>
  <si>
    <t>宁波大发化纤有限公司</t>
  </si>
  <si>
    <t>宁波恒升电气有限公司</t>
  </si>
  <si>
    <t>年度发明专利授权量超过200件</t>
  </si>
  <si>
    <t>年度发明专利授权量超过150件</t>
  </si>
  <si>
    <t>中国科学院宁波材料所</t>
  </si>
  <si>
    <t>年度发明专利授权量超过50件</t>
  </si>
  <si>
    <t>浙江大学宁波理工学院</t>
  </si>
  <si>
    <t>宁波方太厨具有限公司</t>
  </si>
  <si>
    <t>宁波如意股份有限公司</t>
  </si>
  <si>
    <t>宁波舒普机电股份有限公司</t>
  </si>
  <si>
    <t>宁波世通汽车零部件有限公司</t>
  </si>
  <si>
    <t>宁波博帆卫浴有限公司</t>
  </si>
  <si>
    <t>宁波大千纺织品有限公司</t>
  </si>
  <si>
    <t>宁波狮球通风机电有限公司</t>
  </si>
  <si>
    <t>宁波中车新能源科技有限公司</t>
  </si>
  <si>
    <t>浙江亿日气动科技有限公司</t>
  </si>
  <si>
    <t>宁波奥克斯空调有限公司</t>
  </si>
  <si>
    <t>宁波高新区围海工程技术开发有限公司</t>
  </si>
  <si>
    <t>沁园集团股份有限公司</t>
  </si>
  <si>
    <t>宁波远欧精细化工有限公司</t>
  </si>
  <si>
    <t>宁波东旭成新材料科技有限公司</t>
  </si>
  <si>
    <t>宁波菲仕运动控制技术有限公司</t>
  </si>
  <si>
    <t>宁波瑞成包装材料有限公司</t>
  </si>
  <si>
    <t>宁波三星医疗电气股份有限公司</t>
  </si>
  <si>
    <t>宁波华液机器制造有限公司</t>
  </si>
  <si>
    <t>宁波精成车业有限公司</t>
  </si>
  <si>
    <t>宁波信泰机械有限公司</t>
  </si>
  <si>
    <t>乐歌人体工学科技股份有限公司</t>
  </si>
  <si>
    <t>宁波宝新不锈钢有限公司</t>
  </si>
  <si>
    <t>宁波高发汽车控制系统股份有限公司</t>
  </si>
  <si>
    <t>宁波李氏实业有限公司</t>
  </si>
  <si>
    <t>宁波长壁流体动力科技有限公司</t>
  </si>
  <si>
    <t>宁波市海达塑料机械有限公司</t>
  </si>
  <si>
    <t>宁波源丰消防设备有限公司</t>
  </si>
  <si>
    <t>宁波大叶园林设备股份有限公司</t>
  </si>
  <si>
    <t>知识产权管理处</t>
  </si>
  <si>
    <t>2017C80001</t>
  </si>
  <si>
    <t>柑橘果实树上贮藏环境控制方法及应用示范</t>
  </si>
  <si>
    <t>余姚市润丰农业发展有限公司</t>
  </si>
  <si>
    <t>蔡卫明</t>
  </si>
  <si>
    <t>农社处</t>
  </si>
  <si>
    <t>2017C80002</t>
  </si>
  <si>
    <t>薄壳山核桃新品种的引进与推广</t>
  </si>
  <si>
    <t>余姚市科亚果蔬种植场</t>
  </si>
  <si>
    <t>舒巧云</t>
  </si>
  <si>
    <t>2017C80003</t>
  </si>
  <si>
    <t>山区七彩观光农业配套技术研究与示范</t>
  </si>
  <si>
    <t>宁波云景农业发展有限公司</t>
  </si>
  <si>
    <t>王淑燕</t>
  </si>
  <si>
    <t>2017C80004</t>
  </si>
  <si>
    <t>掌叶覆盆子丰产栽培及产品开发研究与示范</t>
  </si>
  <si>
    <t>余姚市彩叶树种发展有限公司</t>
  </si>
  <si>
    <t>陈亚丹</t>
  </si>
  <si>
    <t>2017C80005</t>
  </si>
  <si>
    <t>水生植物在河道治理和乡村绿化中的示范应用</t>
  </si>
  <si>
    <t>宁波市奉化区溪口镇锦溪村股份经济合作社</t>
  </si>
  <si>
    <t>刘夔</t>
  </si>
  <si>
    <t>2017C80006</t>
  </si>
  <si>
    <t>“软枣”猕猴桃试种、示范与推广</t>
  </si>
  <si>
    <t>宁波奉化能国农场</t>
  </si>
  <si>
    <t>戴立富</t>
  </si>
  <si>
    <t>2017C80007</t>
  </si>
  <si>
    <t>宁海县许家山品牌视觉基础系统设计与研究</t>
  </si>
  <si>
    <t>宁海茶院许家山旅游发展有限公司</t>
  </si>
  <si>
    <t>李永平</t>
  </si>
  <si>
    <t>2017C80008</t>
  </si>
  <si>
    <t>桃篱笆型高密度集约化早产丰产栽培技术</t>
  </si>
  <si>
    <t>宁海县长谷家庭农场</t>
  </si>
  <si>
    <t>王新</t>
  </si>
  <si>
    <t>2017C80009</t>
  </si>
  <si>
    <t>野生树莓驯化栽培技术研究与示范推广</t>
  </si>
  <si>
    <t>宁海县乾溪家庭农场</t>
  </si>
  <si>
    <t>陈森炉</t>
  </si>
  <si>
    <t>2017C80010</t>
  </si>
  <si>
    <t>从豆制品废水中提取大豆异黄酮工艺的研究与开发</t>
  </si>
  <si>
    <t>宁海前童古镇旅游发展有限公司</t>
  </si>
  <si>
    <t>沈剑</t>
  </si>
  <si>
    <t>2017C80011</t>
  </si>
  <si>
    <t>景观新宠-粉黛乱子草新品种引进与配套技术研究</t>
  </si>
  <si>
    <t>宁海县桑洲玲凤果蔬专业合作社</t>
  </si>
  <si>
    <t>安学君</t>
  </si>
  <si>
    <t>2017C80012</t>
  </si>
  <si>
    <t>茶叶雾灌技术应用与示范</t>
  </si>
  <si>
    <t>宁海县望海岗茶场</t>
  </si>
  <si>
    <t>吕永建</t>
  </si>
  <si>
    <t>2017C80013</t>
  </si>
  <si>
    <t>滩涂生态养殖海鸭蛋绿色保鲜加工技术集成与示范</t>
  </si>
  <si>
    <t>象山雅岛果蔬专业合作社</t>
  </si>
  <si>
    <t>汪财生</t>
  </si>
  <si>
    <t>2017C80014</t>
  </si>
  <si>
    <t>南美白对虾养殖水质监测与控制</t>
  </si>
  <si>
    <t>象山新桥峰富水产养殖专业合作社</t>
  </si>
  <si>
    <t>卓华龙</t>
  </si>
  <si>
    <t>2017C80015</t>
  </si>
  <si>
    <t>坛紫菜“浙东1号”高效育苗与养殖技术应用示范</t>
  </si>
  <si>
    <t>象山县红卫塘紫菜专业合作社</t>
  </si>
  <si>
    <t>管大年</t>
  </si>
  <si>
    <t>2017C80016</t>
  </si>
  <si>
    <t>工厂化循环水养殖尾水（污水）零直排技术研究</t>
  </si>
  <si>
    <t>象山红升水产养殖有限公司</t>
  </si>
  <si>
    <t>金春华</t>
  </si>
  <si>
    <t>宁波市海洋与渔业研究院</t>
  </si>
  <si>
    <t>宁波职业技术学院</t>
  </si>
  <si>
    <t>浙江工商职业技术学院</t>
  </si>
  <si>
    <t>余姚市龟鳖研究所</t>
  </si>
  <si>
    <t>宁波市海曙区农业技术管理服务站</t>
  </si>
  <si>
    <t>海曙区科技局</t>
  </si>
  <si>
    <t>宁波市海曙区它山堰茶叶专业合作社</t>
  </si>
  <si>
    <t>宁波市海曙晨宏果蔬专业合作社</t>
  </si>
  <si>
    <t>宁波市海曙梅美水果专业合作社</t>
  </si>
  <si>
    <t>7（3）</t>
  </si>
  <si>
    <t>宁波浩丰农业科技有限公司</t>
  </si>
  <si>
    <t>宁波市江北甬丰农业服务专业合作社</t>
  </si>
  <si>
    <t>宁波市镇海区农村专业技术协会</t>
  </si>
  <si>
    <t>镇海区科技局</t>
  </si>
  <si>
    <t>宁波市镇海江南家禽育种有限公司</t>
  </si>
  <si>
    <t>宁波市镇海区大丰蔬菜专业合作社</t>
  </si>
  <si>
    <t>6（3）</t>
  </si>
  <si>
    <t>中国科学院宁波城市环境观测研究站</t>
  </si>
  <si>
    <t>北仑区科技局</t>
  </si>
  <si>
    <t>宁波北仑小港新野瓜果专业合作社</t>
  </si>
  <si>
    <t>宁波北仑白峰品禾农产品专业合作社联合社</t>
  </si>
  <si>
    <t>宁波佳禾生态科技有限公司</t>
  </si>
  <si>
    <t>宁波市北仑孟君茶业有限公司</t>
  </si>
  <si>
    <t>宁波北仑牡丹园艺发展有限公司</t>
  </si>
  <si>
    <t>10（3）</t>
  </si>
  <si>
    <t>宁波北仑亿润花卉有限公司</t>
  </si>
  <si>
    <t>宁波市鄞州区种植业管理服务站</t>
  </si>
  <si>
    <t>鄞州区科技局</t>
  </si>
  <si>
    <t>宁波市鄞州区葡萄协会</t>
  </si>
  <si>
    <t>宁波市鄞州晟丰水产专业合作社</t>
  </si>
  <si>
    <t>宁波康谱园农业科技有限公司</t>
  </si>
  <si>
    <t>宁波市鄞州三丰可味食品有限公司</t>
  </si>
  <si>
    <t>宁波易中禾生物技术有限公司</t>
  </si>
  <si>
    <t>宁波市鄞州金峨山果业专业合作社</t>
  </si>
  <si>
    <t>宁波市鄞州人民医院</t>
  </si>
  <si>
    <t>45（15）</t>
  </si>
  <si>
    <t>宁波市眼科医院</t>
  </si>
  <si>
    <t>宁波市鄞州第二医院</t>
  </si>
  <si>
    <t>宁波工程学院奉化研究院</t>
  </si>
  <si>
    <t>宁波市中林竹产业研究院</t>
  </si>
  <si>
    <t>宁波市奉化银龙竹笋专业合作社</t>
  </si>
  <si>
    <t>宁波凌晨农业科技有限公司</t>
  </si>
  <si>
    <t>宁波市奉化区水蜜桃研究所</t>
  </si>
  <si>
    <t>13（3）</t>
  </si>
  <si>
    <t>奉化区农业技术服务总站</t>
  </si>
  <si>
    <t>11（3）</t>
  </si>
  <si>
    <t>宁波竹韵家居用品有限公司</t>
  </si>
  <si>
    <t>余姚市科技局</t>
  </si>
  <si>
    <t>余姚市禽畜病防治研究所</t>
  </si>
  <si>
    <t>余姚市林业特产技术推广总站</t>
  </si>
  <si>
    <t>余姚市余姚瀑布仙茗协会</t>
  </si>
  <si>
    <t>余姚市农业技术推广服务总站</t>
  </si>
  <si>
    <t>慈溪市亿园蜜蜂授粉专业合作社</t>
  </si>
  <si>
    <t>慈溪市科技局</t>
  </si>
  <si>
    <t>慈溪市德清种子种苗有限公司</t>
  </si>
  <si>
    <t>慈溪市紫来山庄杨梅开发有限公司</t>
  </si>
  <si>
    <t>慈溪市农业科学研究所</t>
  </si>
  <si>
    <t>宁波戚家山茶叶有限公司</t>
  </si>
  <si>
    <t>宁海县立新特菜专业合作社</t>
  </si>
  <si>
    <t>宁海县科技局</t>
  </si>
  <si>
    <t>宁波美栖生物科技有限公司</t>
  </si>
  <si>
    <t>宁海县展玮果业有限公司</t>
  </si>
  <si>
    <t>宁波市振宁牧业有限公司</t>
  </si>
  <si>
    <t>宁海县绿色城堡蔬菜种植专业合作社</t>
  </si>
  <si>
    <t>象山蓝尚海洋科技有限公司</t>
  </si>
  <si>
    <t>象山县科技局</t>
  </si>
  <si>
    <t>象山县水产技术推广站</t>
  </si>
  <si>
    <t>宁波向海生物科技有限公司</t>
  </si>
  <si>
    <t>宁波浙农农业科技有限公司</t>
  </si>
  <si>
    <t>核用碳化硅陶瓷连接及高温氧化水腐蚀性能研究</t>
  </si>
  <si>
    <t>周小兵
郭耀麟
邱年祥</t>
  </si>
  <si>
    <t xml:space="preserve">2018-03-01 </t>
  </si>
  <si>
    <t xml:space="preserve">2020-03-01 </t>
  </si>
  <si>
    <t>石墨烯/二硒化钼二维纳米复合材料的制备及其对有机挥发性气体的检测性能研究</t>
  </si>
  <si>
    <t>张绍林
李福安
李白雪</t>
  </si>
  <si>
    <t xml:space="preserve">2018-01-01 </t>
  </si>
  <si>
    <t xml:space="preserve">2019-12-31 </t>
  </si>
  <si>
    <t>非晶IGZO应力变化规律与传感模型</t>
  </si>
  <si>
    <t>戴明志
米东伯
霍长贺</t>
  </si>
  <si>
    <t>碳基网格结构材料的设计及其电磁屏蔽性能研究</t>
  </si>
  <si>
    <t>沈斌
马小惠
陈泽平</t>
  </si>
  <si>
    <t>新颖二维过渡金属碳化物的合成与性能研究</t>
  </si>
  <si>
    <t>周洁
王一涵
袁文津</t>
  </si>
  <si>
    <t>高温压电传感器用无铅压电材料的热退极化机理研究</t>
  </si>
  <si>
    <t>史秀梅
郑阳升
牟晓明</t>
  </si>
  <si>
    <t xml:space="preserve">2020-02-29 </t>
  </si>
  <si>
    <t>具有磁偏置效应纳米复合壳层结构氧化物的磁场、电场下可控制备研究</t>
  </si>
  <si>
    <t>王军
高淼
韩超</t>
  </si>
  <si>
    <t xml:space="preserve">2018-02-01 </t>
  </si>
  <si>
    <t xml:space="preserve">2020-01-31 </t>
  </si>
  <si>
    <t>新型PM-Fe-N-C电催化ORR材料的制备与研究</t>
  </si>
  <si>
    <t>王家成
元瑶
张旭阳</t>
  </si>
  <si>
    <t>高电流变效率混合颗粒电流变液的制备及作用机制研究</t>
  </si>
  <si>
    <t>程昱川
缪进进
张磊</t>
  </si>
  <si>
    <t>硫基化合物/硫化物固体电解质界面调控及其在全固态锂电池中的储锂机制研究</t>
  </si>
  <si>
    <t>姚霞银
裘婷婷
万红利</t>
  </si>
  <si>
    <t>硅碳负极固体电解质界面膜特性研究</t>
  </si>
  <si>
    <t>沈彩
黄世强
胡国宏</t>
  </si>
  <si>
    <t>P-4T-PEG/LLZO复合电解质中有机/无机界面调控电导率及其锂离子传导机制研究</t>
  </si>
  <si>
    <t>陈少杰
王俊烨
赵嫣然</t>
  </si>
  <si>
    <t>基于一维纳米复合粒子的超级电容器柔性材料研究</t>
  </si>
  <si>
    <t>李伟平
王培卿
钱小青</t>
  </si>
  <si>
    <t xml:space="preserve">2019-12-30 </t>
  </si>
  <si>
    <t>碳三维框架结构对锂金属负极的存储及保护机理研究</t>
  </si>
  <si>
    <t>Peng Zhe
李振东
刘孟</t>
  </si>
  <si>
    <t>电化学脱嵌法制备缺位型La1-δMnO3材料及其氧还原催化性能研究</t>
  </si>
  <si>
    <t>薛业建
孙珊珊
王勤</t>
  </si>
  <si>
    <t>基于金属有机框架化合物设计合成单原子电催化剂及其在电化学能量转换中的应用</t>
  </si>
  <si>
    <t>苏建伟
董岩
王硕</t>
  </si>
  <si>
    <t>MOFs导向金属硫化物纳米阵列超级电容器电极材料的设计及储能性能研究</t>
  </si>
  <si>
    <t>陶凯
韩雪
杨政</t>
  </si>
  <si>
    <t>双功能钴基钙钛矿的脱溶复合效应及其在全固态柔性锌空气电池中的应用研究</t>
  </si>
  <si>
    <t>苗鹤
王家堂
王洲航</t>
  </si>
  <si>
    <t xml:space="preserve">2020-01-01 </t>
  </si>
  <si>
    <t>基于ZnS忆阻器的单层感知器研究</t>
  </si>
  <si>
    <t>宁波工程学院,</t>
  </si>
  <si>
    <t>诸葛飞
胡令祥
诸葛霞</t>
  </si>
  <si>
    <t>应用于类脑计算芯片的神经突触仿生光电忆阻器研究</t>
  </si>
  <si>
    <t xml:space="preserve">高双
方清明
叶晓羽 </t>
  </si>
  <si>
    <t>面向人体气味识别的射频谐振式电子鼻研究</t>
  </si>
  <si>
    <t>郑雁公
陈恳
张斌</t>
  </si>
  <si>
    <t>基于轨道角动量的可重构反射阵技术的研究</t>
  </si>
  <si>
    <t>西安电子科技大学宁波信息技术研究院</t>
  </si>
  <si>
    <t>西安电子科技大学,</t>
  </si>
  <si>
    <t>李文涛
李平
叶秀眺</t>
  </si>
  <si>
    <t>2.8 μm耗散孤子锁模掺铒氟化物光纤激光器研究</t>
  </si>
  <si>
    <t>吴端端
郭振荣
夏凯</t>
  </si>
  <si>
    <t>移动通信系统射频功率放大器电热协同分析研究</t>
  </si>
  <si>
    <t>李军
文化锋
尹希雷</t>
  </si>
  <si>
    <t>复杂气氛-温度耦合冲击下空/燃比氧传感器敏感层的劣化机理、寿命预测与主动预防</t>
  </si>
  <si>
    <t>张茂林
黄云霞
孙鹏</t>
  </si>
  <si>
    <t xml:space="preserve">2020-02-28 </t>
  </si>
  <si>
    <t>微球/纳米纤维复合结构纳米纤维催化膜的制备及其在重力过滤过程中催化性能研究</t>
  </si>
  <si>
    <t>王建强
丁雅杰
王健伟</t>
  </si>
  <si>
    <t>热稳定仿生结构色碳纤维的制备及耐热机理研究</t>
  </si>
  <si>
    <t>徐海兵
张修平
鲁佳腾</t>
  </si>
  <si>
    <t>氢化腰果酚-杂环多功能润滑油添加剂的合成、性能和作用机理研究</t>
  </si>
  <si>
    <t>冯建湘
赵红冉
夏骏远</t>
  </si>
  <si>
    <t>生物炭功能化界面构筑及其增强聚乳酸可降解复合材料性能研究</t>
  </si>
  <si>
    <t>钱少平
王明
王璠</t>
  </si>
  <si>
    <t>先驱体静电纺丝制备化学计量比高结晶纳米SiC纤维</t>
  </si>
  <si>
    <t>袁钦
顾喜双
李勉</t>
  </si>
  <si>
    <t xml:space="preserve">2017-11-01 </t>
  </si>
  <si>
    <t xml:space="preserve">2019-10-31 </t>
  </si>
  <si>
    <t>双峰聚乙烯加工过程中shish-kebab晶体的形成及其对制品力学性能的影响研究</t>
  </si>
  <si>
    <t>王宗宝
蒋礼斌
段天臣</t>
  </si>
  <si>
    <t>基于酯环二醇的高阻隔高透明聚酯薄膜合成与性能研究</t>
  </si>
  <si>
    <t>王静刚
贾珍
孙藜源</t>
  </si>
  <si>
    <t>通过超临界二氧化碳连续挤出发泡一体化设备制备阻燃聚丙烯发泡材料及结构-性能关系研究</t>
  </si>
  <si>
    <t>庞永艳
黄朋科
刘伟</t>
  </si>
  <si>
    <t>基于呋喃环结构的生物基聚氨酯材料的分子设计及性能研究</t>
  </si>
  <si>
    <t>陈景
张传芝
乔颖</t>
  </si>
  <si>
    <t>可智能变形的超分子形状记忆水凝胶</t>
  </si>
  <si>
    <t>张佳玮
汪力
简钰坤</t>
  </si>
  <si>
    <t>高耐热聚乳酸立构复合物微孔材料的可控制备及机理研究</t>
  </si>
  <si>
    <t>许琳琼
吴志飞
张宏敏</t>
  </si>
  <si>
    <t>多源不确定性信息融合的港航安全风险评估、预警与防控研究</t>
  </si>
  <si>
    <t>赵亚鹏
吕晨曦
周灵芝</t>
  </si>
  <si>
    <t>可见光响应的ZnSnON光电探测薄膜晶体管的制备与性能研究</t>
  </si>
  <si>
    <t>梁凌燕
王小雨
吴卫华</t>
  </si>
  <si>
    <t>基于共振能量转移机制的高效近红外发光器件研究</t>
  </si>
  <si>
    <t>张晓伟
杨高波
束俊鹏</t>
  </si>
  <si>
    <t>近紫外LED用BaLnF5微晶玻璃及其荧光性能研究</t>
  </si>
  <si>
    <t xml:space="preserve"> 张约品
郑斌
曹慧</t>
  </si>
  <si>
    <t>基于Cu纳米簇AIEE性质多波长荧光比色传感材料的研究</t>
  </si>
  <si>
    <t>王传洗
文卓奇
周影</t>
  </si>
  <si>
    <t>基于Yb3+/Mn2+激活的透明微晶玻璃宽带上转换光谱调控与机理研究</t>
  </si>
  <si>
    <t>刘雪云
程翠梅
朱二伟</t>
  </si>
  <si>
    <t>基于泵浦－探测散射技术研究飞秒激光诱导硫系薄膜材料表面周期性微纳结构的瞬态演化过程</t>
  </si>
  <si>
    <t>亓东锋
于潇涵
张亚文</t>
  </si>
  <si>
    <t>发动机排气歧管疲劳特性及疲劳寿命预测研究</t>
  </si>
  <si>
    <t>陈晓平
袁泉
郑军</t>
  </si>
  <si>
    <t>基于随机过程建模的风力发电机组故障预测关键问题研究</t>
  </si>
  <si>
    <t>宁海县浙工大海洋研究院</t>
  </si>
  <si>
    <t>金晓航
郭远晶
贾虹</t>
  </si>
  <si>
    <t>基于乘驾舒适性的弯道车辆稳定性控制研究</t>
  </si>
  <si>
    <t>李玲
姚焕新
黄永青</t>
  </si>
  <si>
    <t xml:space="preserve">2018-01-02 </t>
  </si>
  <si>
    <t xml:space="preserve">2019-12-21 </t>
  </si>
  <si>
    <t>基于非稳态空化流动结构的液压节流阀空蚀机理及预测方法研究</t>
  </si>
  <si>
    <t>国家智能制造装备产品质量监督检验中心（浙江）</t>
  </si>
  <si>
    <t>郑智剑
陈劼
郑吉</t>
  </si>
  <si>
    <t>2018-01-01</t>
  </si>
  <si>
    <t>宁波诺丁汉大学</t>
  </si>
  <si>
    <t>基于多网络模型的癌症恶化动态模式挖掘算法研究</t>
  </si>
  <si>
    <t>马小科
黄晓太
刘西成</t>
  </si>
  <si>
    <t>不完全多视角数据分析</t>
  </si>
  <si>
    <t>高全学
谢德燕
刘阳</t>
  </si>
  <si>
    <t>基于深度学习的工件定位与抓取算法研究</t>
  </si>
  <si>
    <t>彭成斌
吕立
张波</t>
  </si>
  <si>
    <t>云平台中基于能耗模型与性能模型的虚拟机迁移方法研究</t>
  </si>
  <si>
    <t>赵辉
王静
刘凤</t>
  </si>
  <si>
    <t>宁波市卫生和计划生育委员会</t>
  </si>
  <si>
    <t>面向视觉感知的超高清自由视点绘制方法研究</t>
  </si>
  <si>
    <t>彭宗举
章联军
陈征</t>
  </si>
  <si>
    <t>语义与兴趣引导的高动态多视点视频处理与编码</t>
  </si>
  <si>
    <t>朱仲杰
王玉儿
方晋甬</t>
  </si>
  <si>
    <t>云计算中面向隐私保护的密文域图像隐写方法研究</t>
  </si>
  <si>
    <t>徐达文
苏树兵
朱仁祥</t>
  </si>
  <si>
    <t>脑血管三维可视化及手术导航系统研究</t>
  </si>
  <si>
    <t>中国科学院宁波工业技术研究院慈溪生物医学工程研究所</t>
  </si>
  <si>
    <t>赵一天
王浩
阎岐峰</t>
  </si>
  <si>
    <t>鲁棒表示下结构保留多源视觉领域适应学习及大规模扩展方法研究</t>
  </si>
  <si>
    <t>陶剑文
杨劲秋
郑炜</t>
  </si>
  <si>
    <t>基于稀疏表示的行人再识别技术研究</t>
  </si>
  <si>
    <t>郭立君
张媛媛
叶绪伦</t>
  </si>
  <si>
    <t>西安电子科技大学 ,</t>
  </si>
  <si>
    <t xml:space="preserve">2019-04-30 </t>
  </si>
  <si>
    <t>SnBi(AgIn)/Cu低温光伏焊带焊接界面反应与时效可靠性研究</t>
  </si>
  <si>
    <t>张青科
王郑
肖松</t>
  </si>
  <si>
    <t>新型Mg-Y-Nd-(La+Ce)-Zr-Zn生物可降解镁合金血管支架关键技术研究</t>
  </si>
  <si>
    <t>汤进军
宋运坤
吕娟</t>
  </si>
  <si>
    <t>预合金粉末法制备超细结构高铌β型γ-TiAl合金的控制过程和生成机理</t>
  </si>
  <si>
    <t>杨伟苓
白利红
武海玲</t>
  </si>
  <si>
    <t>轻质高强钛合金点阵材料的制备及其动态力学性能研究</t>
  </si>
  <si>
    <t>苗成
周雅伟
李一舒</t>
  </si>
  <si>
    <t>应用于汽车冲压模具的激光淬火工艺研究</t>
  </si>
  <si>
    <t>宁波中物东方光电技术有限公司</t>
  </si>
  <si>
    <t>上汽大众汽车有限公司,</t>
  </si>
  <si>
    <t>陈磊
夏志新
龚锋</t>
  </si>
  <si>
    <t>镍基体表面激光熔覆FeCrMnCoxNiy高熵合金涂层及其高温蠕变行为研究</t>
  </si>
  <si>
    <t>张立君
李岩
黄文涛</t>
  </si>
  <si>
    <t>基于手性结构的多孔钛/HA植入体个性化制备及其生物活性研究</t>
  </si>
  <si>
    <t>王群
覃广河
依颖辉</t>
  </si>
  <si>
    <t>基于分子印迹功能化量子点电致化学发光的内分泌干扰特性除草剂快速检测技术研究</t>
  </si>
  <si>
    <t>史西志
喻歆茹
王腾州</t>
  </si>
  <si>
    <t>MOF基电化学传感器的设计组装及在环境检测方面的性能研究</t>
  </si>
  <si>
    <t>伊斐艳
王士成
顾敏丽</t>
  </si>
  <si>
    <t>柔性高效可见光水解离制氢材料的设计及性能研究</t>
  </si>
  <si>
    <t>姜淑娟
李海艳
李凌燕</t>
  </si>
  <si>
    <t>二氧化碳催化转化制备碳酸二甲酯的膜催化反应器的研究</t>
  </si>
  <si>
    <t>周陈
周俊杰
许粲</t>
  </si>
  <si>
    <t>回收燃煤发电站煤灰制备高性能非均相催化材料的技术研发与应用</t>
  </si>
  <si>
    <t>Pang Cheng Heng
Fow Kam Loon
罗象</t>
  </si>
  <si>
    <t>石墨烯基杂化体的水相自组装设计、合成及其在阻燃导热PLA中的机理研究</t>
  </si>
  <si>
    <t>张艳
应丽艳
李晓楠</t>
  </si>
  <si>
    <t>协作行为运动想象的神经机制与脑机接口研究</t>
  </si>
  <si>
    <t>徐佳琳
宋涛
林威威</t>
  </si>
  <si>
    <t>面向无损抓取的水下仿生机械手关键技术研究</t>
  </si>
  <si>
    <t>公安海警学院</t>
  </si>
  <si>
    <t>朱连利
何学明
应忠于</t>
  </si>
  <si>
    <t xml:space="preserve">2020-03-31 </t>
  </si>
  <si>
    <t>肿瘤多电极转换相控射频消融系统的研发及其治疗策略优化</t>
  </si>
  <si>
    <t>朱清
陈炜钢
赵祥欣</t>
  </si>
  <si>
    <t>基于事件驱动的多智能体系统自适应控制研究及应用</t>
  </si>
  <si>
    <t>浙江纺织服装职业技术学院</t>
  </si>
  <si>
    <t>宁波依恒智能科技有限公司,</t>
  </si>
  <si>
    <t>高婷婷 
吴菁
吕兴荣</t>
  </si>
  <si>
    <t xml:space="preserve">2019-08-31 </t>
  </si>
  <si>
    <t>基于稀土荧光的NBT-xBT陶瓷相结构探测及其复合陶瓷温度传感特性研究</t>
  </si>
  <si>
    <t>罗来慧
潘孝胤
潘雪丰</t>
  </si>
  <si>
    <t>几类Mg基热电材料的能带工程设计和性能优化</t>
  </si>
  <si>
    <t>谈小建
杨爽
梁少军</t>
  </si>
  <si>
    <t>纳米多层膜埋入式薄膜电阻材料制备、结构及电性能研究</t>
  </si>
  <si>
    <t>赖莉飞
王金霞
汪金芝</t>
  </si>
  <si>
    <t xml:space="preserve">2020-02-01 </t>
  </si>
  <si>
    <t>吸波材料中双微波吸收共存对频宽的影响机理研究</t>
  </si>
  <si>
    <t>非晶碳基薄膜结构调控与载流子输运机制研究</t>
  </si>
  <si>
    <t>郭鹏
帅锦涛
王丽</t>
  </si>
  <si>
    <t>基于石墨烯的三维蜂窝结构抗冲击力学性能研究</t>
  </si>
  <si>
    <t>易利军
左万里
丁本杰</t>
  </si>
  <si>
    <t>多元金属氮氧化物薄膜在混成电位型NOx传感器中的应用研究</t>
  </si>
  <si>
    <t>凤晓华
王冬婷
商文安</t>
  </si>
  <si>
    <t>中空/核壳钒基电极材料的微结构设计及脱/嵌锂原位TEM研究</t>
  </si>
  <si>
    <t>王卫
刘璞
甄妮</t>
  </si>
  <si>
    <t>三维大孔/介孔多层次结构多孔硅碳复合材料可控合成和锂电性能研究</t>
  </si>
  <si>
    <t>左秀霞
王梅梅
王晓艳</t>
  </si>
  <si>
    <t>高压锂离子电池三元正极材料界面反应机理及动力学研究</t>
  </si>
  <si>
    <t>淮丽媛
杜红伟
吴东阳</t>
  </si>
  <si>
    <t>低温固体氧化物燃料电池纳米复合薄膜电解质的制备</t>
  </si>
  <si>
    <t>MUHAMMAD AJMAL  KHAN
刘继康
唐小艳</t>
  </si>
  <si>
    <t>高比能Li2MnxCo1-xSiO4正极材料的微纳结构及电化学反应机理研究</t>
  </si>
  <si>
    <t>张贤惠
杜文强
沈世行</t>
  </si>
  <si>
    <t>基于亚波长交替光栅通信波段石墨烯光电探测器研究</t>
  </si>
  <si>
    <t>赵洪霞
程培红
王敬蕊</t>
  </si>
  <si>
    <t>表面等离激元多波长可调波分解复用器的研究</t>
  </si>
  <si>
    <t>刘怀清
李永杰
尤清春</t>
  </si>
  <si>
    <t>供水系统近末梢水质在线检测技术开发与集成</t>
  </si>
  <si>
    <t>宁波水表股份有限公司</t>
  </si>
  <si>
    <t>施美霞
左富强
王欣欣</t>
  </si>
  <si>
    <t>用于环境复合振动能量收集的多源协同高效电能提取接口技术研究</t>
  </si>
  <si>
    <t>夏桦康
陈志栋
顾贤贵</t>
  </si>
  <si>
    <t>超低相噪毫米波生成理论与仿真研究</t>
  </si>
  <si>
    <t>刘丽
冯为华
王海熔</t>
  </si>
  <si>
    <t>基于超表面的多功能可调电磁波器件的研究</t>
  </si>
  <si>
    <t>汤世伟
潘威康
李习科</t>
  </si>
  <si>
    <t>远近场混合源的阵列测向与校正技术研究</t>
  </si>
  <si>
    <t>陈华
王晓东
白永强</t>
  </si>
  <si>
    <t>5G车联网基于强化学习的自适应预测切换方案</t>
  </si>
  <si>
    <t>上海交通大学无线通信研究所,</t>
  </si>
  <si>
    <t>KWONG CHIEW FOONG
陶梅霞
王静</t>
  </si>
  <si>
    <t>用于CMOS图像传感器的高速三级列并行ADC研究</t>
  </si>
  <si>
    <t xml:space="preserve">魏志恒
曹妙
</t>
  </si>
  <si>
    <t>多功能型智能性生物基乳化油水分离材料的制备和应用研究</t>
  </si>
  <si>
    <t>谷金翠
章宇冲
贾亚茹</t>
  </si>
  <si>
    <t>电场作用下鞣性化合物在胶原蛋白内外的迁移行为研究</t>
  </si>
  <si>
    <t>王亚娟
王怀军
金淑华</t>
  </si>
  <si>
    <t>柔性氢化石油树脂制备及其MC尼龙增韧作用研究</t>
  </si>
  <si>
    <t>李爱元
孙向东
张慧波</t>
  </si>
  <si>
    <t>磁诱导光敏纳米抗污基元的梯度分散与聚集</t>
  </si>
  <si>
    <t>王炳涛
许晨光
崔常伟</t>
  </si>
  <si>
    <t>串联反应合成六碳糖高值衍生化学品</t>
  </si>
  <si>
    <t>李明浩
赵广原
陈慧</t>
  </si>
  <si>
    <t>苯基膦酸稀土晶体“多层次协同阻燃”机理研究</t>
  </si>
  <si>
    <t>郭正虹
方芳
潘燕群</t>
  </si>
  <si>
    <t>刘晓阳
韩莹莹
王建业</t>
  </si>
  <si>
    <t>ZnO@PVDF纳米纤维膜的制备及其油水分离应用研究</t>
  </si>
  <si>
    <t>天津工业大学,</t>
  </si>
  <si>
    <t>刘健
刘雍
夏建明</t>
  </si>
  <si>
    <t>聚膦腈/碳纤维多尺度混合增强树脂基复合材料的界面构筑及增强机理研究</t>
  </si>
  <si>
    <t>陈祥
赵晓云
吕焕培</t>
  </si>
  <si>
    <t>废旧棉织物的臭氧漂白剥色机理研究</t>
  </si>
  <si>
    <t>周国强
张鹏
杨梅</t>
  </si>
  <si>
    <t>金属有机框架在纤维素超细纤维上原位生长及空气过滤性能研究</t>
  </si>
  <si>
    <t>宁波镇海金化信息科技有限公司,</t>
  </si>
  <si>
    <t>陈海珍
王华清
邵普胜</t>
  </si>
  <si>
    <t>界面自组装及非对称修饰制备超薄Janus薄膜在柔性传感领域的应用研究</t>
  </si>
  <si>
    <t>肖鹏
梁云
石江维</t>
  </si>
  <si>
    <t>新一代高性能形状记忆型聚氨酯材料-硫代聚氨酯的开发与研究</t>
  </si>
  <si>
    <t>应邬彬
胡晗
石磊</t>
  </si>
  <si>
    <t>基于原位交联聚合的聚砜微孔膜的结构调控与机理探讨及其分离性能研究</t>
  </si>
  <si>
    <t>朱丽静
杨浩
徐凯乐</t>
  </si>
  <si>
    <t>高通量有机-无机复合压力延迟渗透膜的制备及性能研究</t>
  </si>
  <si>
    <t>吴青芸
潘叶寒
王少飞</t>
  </si>
  <si>
    <t>具有自由基捕获能力的稀土化合物对聚烯烃热稳定性和阻燃性能的影响</t>
  </si>
  <si>
    <t>冉诗雅
冯冬梅
苏昱恺</t>
  </si>
  <si>
    <t>一种快速实现表面微孔化的自组装图案化技术的开发与应用研究</t>
  </si>
  <si>
    <t>孙巍
丁凌云
朱嘉峰</t>
  </si>
  <si>
    <t>2018-01-01 16:00:00</t>
  </si>
  <si>
    <t>2019-12-31 16:00:00</t>
  </si>
  <si>
    <t>改性PE分子缠结、迁移效应对UHMWPE纤维性能影响的研究</t>
  </si>
  <si>
    <t>王魁
洪亮
施文涛</t>
  </si>
  <si>
    <t>基于连苯四酸二酐的高溶解热固聚酰亚胺树脂制备与性能研究</t>
  </si>
  <si>
    <t>王玮
楼黎明
王宽</t>
  </si>
  <si>
    <t>轻量型负泊松比盆底补片的制备及性能研究</t>
  </si>
  <si>
    <t>鲁瑶
陈友凯
郭超</t>
  </si>
  <si>
    <t>功能化聚乙烯一级结构的精确调控及其复合材料的聚集态结构性能研究</t>
  </si>
  <si>
    <t>苗伟俊
阮一平
朱豪</t>
  </si>
  <si>
    <t>含磷酸酯侧基生物质单体的合成及其聚合物性能研究</t>
  </si>
  <si>
    <t>牟泽怀
李敏
庄庆想</t>
  </si>
  <si>
    <t>宁波多模式公交体系下的公交信号协同优先控制研究</t>
  </si>
  <si>
    <t>张敏捷
郭璘
郝海明</t>
  </si>
  <si>
    <t>以购买方企业价值为基准对供应商流程改进的探索与优化</t>
  </si>
  <si>
    <t>宁波（中国）供应链创新学院</t>
  </si>
  <si>
    <t>李博
刘少轩
高亮</t>
  </si>
  <si>
    <t>基于LADM的我国不动产统一确权登记的设计与建模_以浙江省宁波市为例</t>
  </si>
  <si>
    <t>虞昌彬
王益文
许立波</t>
  </si>
  <si>
    <t>基于遗传算法的广义回归神经网络的化工安全评估方法的研究</t>
  </si>
  <si>
    <t>孔松
庄春吉
聂玉波</t>
  </si>
  <si>
    <t xml:space="preserve">2018-02-28 </t>
  </si>
  <si>
    <t>汽车零部件混合供货系统与装配线排序协同优化研究</t>
  </si>
  <si>
    <t>呼格吉勒
秦华容
葛雪</t>
  </si>
  <si>
    <t>基于信号灯统计信息的宁波市插电式混合动力公交车的能量管理策略研究</t>
  </si>
  <si>
    <t>陈征
涂先库
宋森楠</t>
  </si>
  <si>
    <t>高端颠覆性创新视角下BIM技术演进路径研究</t>
  </si>
  <si>
    <t>许凤
朱康武
尹珺</t>
  </si>
  <si>
    <t>不确定条件下绿色港口供应链绩效评价研究-以宁波舟山港为例</t>
  </si>
  <si>
    <t>包甜甜
苗保彬
陈莹珍</t>
  </si>
  <si>
    <t>基于Agent的大型公共场所行人疏散路径仿真建模方法</t>
  </si>
  <si>
    <t>周继彪
董升
张水潮</t>
  </si>
  <si>
    <t>文化创意产业与制造业融合机制及实现路径研究：基于全球价值链视角</t>
  </si>
  <si>
    <t>丛海彬
陶菁
杨丹萍</t>
  </si>
  <si>
    <t>实现制造供应链可持续发展的过程创新中的关键驱动因素研究</t>
  </si>
  <si>
    <t>Orji Ifeyinwa Maria- Juliet
杨思怡
褚炀伦</t>
  </si>
  <si>
    <t>基于因子Copula的高维尾相依动态模型及其因子结构选择研究</t>
  </si>
  <si>
    <t>施雅丰
应婷婷
王照飞</t>
  </si>
  <si>
    <t>数据驱动的产业集群系统分析与演化方法研究</t>
  </si>
  <si>
    <t>余军合
张岳君
魏保伟</t>
  </si>
  <si>
    <t>宁波市公共自行车系统调度算法研究</t>
  </si>
  <si>
    <t>胡正华
刘良旭
童春芽</t>
  </si>
  <si>
    <t>硅基全光可逆逻辑门研究</t>
  </si>
  <si>
    <t>陈伟伟
戴静
朱莹</t>
  </si>
  <si>
    <t>含二苯甲酮受体单元的热延迟荧光聚合物的设计、制备及其在OLED器件中的应用研究</t>
  </si>
  <si>
    <t>魏强
杨荣娟
费楠楠</t>
  </si>
  <si>
    <t>高效率无ITO柔性聚合物太阳能电池的研究</t>
  </si>
  <si>
    <t>樊细
宋伟
陈三辉</t>
  </si>
  <si>
    <t>新型全无机钙钛矿材料稳定性及其光伏性能的研究</t>
  </si>
  <si>
    <t>张京
曾昭兵
陈人杰</t>
  </si>
  <si>
    <t>叠层有机太阳能电池中的小分子界面层设计及其作用机理研究</t>
  </si>
  <si>
    <t>彭瑞祥
雷涛
管倩</t>
  </si>
  <si>
    <t>纳米限域法制备稳定高效的白光LED用全无机钙钛矿量子点/介孔MOF杂化体系</t>
  </si>
  <si>
    <t>周游
张德南
曾锦</t>
  </si>
  <si>
    <t>自极化BiFeO3薄膜极化行为控制及其光伏性能研究</t>
  </si>
  <si>
    <t>侯亚飞
罗姜琦
赵明州</t>
  </si>
  <si>
    <t>高浓度稀土掺杂硫系玻璃制备及其中红外发光性质研究</t>
  </si>
  <si>
    <t>焦清
王晓美
李立妮</t>
  </si>
  <si>
    <t>菱形十二面体SnS纳米晶体的合成及光热性能研究</t>
  </si>
  <si>
    <t>陈飞
邓萌
毛红雷</t>
  </si>
  <si>
    <t>基于超薄金属的柔性高透光导电薄膜及其在智能调温窗户上的应用</t>
  </si>
  <si>
    <t>黄金华
李佳
沈文锋</t>
  </si>
  <si>
    <t>氧化锡铟薄膜/柔性基底断裂力学性能的实验表征研究</t>
  </si>
  <si>
    <t>吴丹
张良梦
吴景慧</t>
  </si>
  <si>
    <t>制造工艺对GFRP力学性能影响的机理研究</t>
  </si>
  <si>
    <t>英国诺丁汉大学,</t>
  </si>
  <si>
    <t>陆佳娲
高曦
孙伟</t>
  </si>
  <si>
    <t>叶片气膜孔水助激光加工的背伤防护研究</t>
  </si>
  <si>
    <t>刘跃专
张广义
王玉峰</t>
  </si>
  <si>
    <t>用于微电网的多主动桥（MAB）变换器的改进控制与调制技术</t>
  </si>
  <si>
    <t>顾春阳
Patrick William Wheeler
王振宇</t>
  </si>
  <si>
    <t>面向五轴机床的多特征零件设计与几何误差高效辨识及高精度补偿方法研究</t>
  </si>
  <si>
    <t>项四通
房芳
罗展鹏</t>
  </si>
  <si>
    <t>基于载波相移策略的低转矩脉动模块化永磁同步电机基础问题研究</t>
  </si>
  <si>
    <t>诺丁汉（余姚）智能电气化研究院有限公司,</t>
  </si>
  <si>
    <t>赵伟铎
靳海龙
王天昊</t>
  </si>
  <si>
    <t>电场环境下薄膜润滑成膜特性及气穴现象的实验研究</t>
  </si>
  <si>
    <t>王学锋
郭建亮
周志斌</t>
  </si>
  <si>
    <t xml:space="preserve">2018-03-31 </t>
  </si>
  <si>
    <t xml:space="preserve">2020-03-30 </t>
  </si>
  <si>
    <t>基于柔性支撑的毫米级行程纳米定位平台振动抑制研究</t>
  </si>
  <si>
    <t>李荣
余宏涛
廉宏远</t>
  </si>
  <si>
    <t>圆弧面铜银薄板钎焊质量的超声自动检测方法</t>
  </si>
  <si>
    <t>张荣繁
唐盛明
郑颖</t>
  </si>
  <si>
    <t>柔顺宏微夹持系统的递阶协同控制技术研究</t>
  </si>
  <si>
    <t>杨依领
林煌旭
张振振</t>
  </si>
  <si>
    <t>PCD超硬车刀断屑器的研究</t>
  </si>
  <si>
    <t>宁波川景誉机械科技发展有限公司,</t>
  </si>
  <si>
    <t>王燕琳
柏桂华
于爱兵</t>
  </si>
  <si>
    <t>面向服务的工业物联网系统的软件定义架构与控制平面关键技术研究</t>
  </si>
  <si>
    <t>陈海明
陈叶芳
刘希文</t>
  </si>
  <si>
    <t>基于双平面支持向量机的域适应方法研究</t>
  </si>
  <si>
    <t>谢锡炯
王翀
李裕麒</t>
  </si>
  <si>
    <t>基于多源异构数据关系模式挖掘与目标语义理解的跨媒体问答方法研究</t>
  </si>
  <si>
    <t>金冉
王涛伟
万忠</t>
  </si>
  <si>
    <t>基于深度学习的网约数据挖掘关键技术研究</t>
  </si>
  <si>
    <t>陆星家
陈志荣
王玉金</t>
  </si>
  <si>
    <t>基于渐近Surprise的二分网络社区检测研究</t>
  </si>
  <si>
    <t>詹卫华
高飞
肖四友</t>
  </si>
  <si>
    <t>全同态加密安全性分析与具体安全参数研究</t>
  </si>
  <si>
    <t>李焱华
陈荣春
程立军</t>
  </si>
  <si>
    <t>单目视觉语义SLAM的定位累积误差优化研究</t>
  </si>
  <si>
    <t>姚拓中
张浩向
李俊</t>
  </si>
  <si>
    <t>面向海量三维模型的形状分析方法研究</t>
  </si>
  <si>
    <t>舒振宇
范良忠
林建英</t>
  </si>
  <si>
    <t xml:space="preserve">2019-12-01 </t>
  </si>
  <si>
    <t>非负局部约束的核协同表示目标跟踪研究</t>
  </si>
  <si>
    <t>王仁芳
朱春
张亮</t>
  </si>
  <si>
    <t>分层次的视频中人体对象分割方法研究</t>
  </si>
  <si>
    <t>张荣
王伟楠
陈卓</t>
  </si>
  <si>
    <t>神经纤维瘤核磁共振图像三维纹理特征与基因类型关联性研究分析</t>
  </si>
  <si>
    <t>董晨
刘臻
吴俊萍</t>
  </si>
  <si>
    <t>小样本放疗影像分割与配准任务的深度博弈学习研究</t>
  </si>
  <si>
    <t>宁波市妇女儿童医院,</t>
  </si>
  <si>
    <t>刘琮
刘坤鹏
黄淼</t>
  </si>
  <si>
    <t>基于3D-FCN的CT图像肺结节分割方法研究</t>
  </si>
  <si>
    <t>宋光慧
陈根浪
洪焕杰</t>
  </si>
  <si>
    <t>FDM打印磁性材料及其性能研究</t>
  </si>
  <si>
    <t>李志祥
张辉
廖广鑫</t>
  </si>
  <si>
    <t>热障涂层体系的高温蠕变性能研究</t>
  </si>
  <si>
    <t>陈浩
朱伟强
华盈潇</t>
  </si>
  <si>
    <t>HVOF制备不同WC晶体特征的纳米结构WC-CoCr涂层及磨损机理研究</t>
  </si>
  <si>
    <t>王大锋
马良超
张迎迎</t>
  </si>
  <si>
    <t>基于电弧熔丝增材制造微观偏析特征的马氏体时效钢相变诱导塑形行为研究</t>
  </si>
  <si>
    <t>柏关顺
刘辰
王伟</t>
  </si>
  <si>
    <t>海水环境下长寿命碳基抗磨蚀涂层的设计制备及性能研究</t>
  </si>
  <si>
    <t>刘林林
王舒远
高羽</t>
  </si>
  <si>
    <t>铁基非晶合金的动态微观磁结构调控及对软磁特性的影响机制研究</t>
  </si>
  <si>
    <t>贺爱娜
潘燕
赵成亮</t>
  </si>
  <si>
    <t>多尺度增强镁基复合材料制备及其强韧化机理</t>
  </si>
  <si>
    <t>姚友强
史鹏程
余海涛</t>
  </si>
  <si>
    <t>织构控制优化汽车用铝合金成形性能的机理研究</t>
  </si>
  <si>
    <t>汪小锋
韩改田
陈镇扬</t>
  </si>
  <si>
    <t>“三明治”结构CrB2复合Al2O3防护涂层的设计构筑与磨蚀机理研究</t>
  </si>
  <si>
    <t>王振玉
翁佳豪
许蓓蓓</t>
  </si>
  <si>
    <t>高织构重稀土基多晶材料的制备及其转动磁制冷能力研究</t>
  </si>
  <si>
    <t>王芳
孙仁兵
王亚娟</t>
  </si>
  <si>
    <t>复合双功能催化剂Metal@MOFs的连续缩合氧化反应机理研究</t>
  </si>
  <si>
    <t>张秋菊
赵亚云
杜红斌</t>
  </si>
  <si>
    <t>基于生物质炭的铁矿石烧结高效过滤燃烧机理及其调控机制研究</t>
  </si>
  <si>
    <t>赵加佩
石凡
许国春</t>
  </si>
  <si>
    <t>新型过渡金属氮(碳)/氮(氧)化物纳米复合材料的制备及其光催化降解VOCs性能研究</t>
  </si>
  <si>
    <t>刘思奇
戚为量
孟祥建</t>
  </si>
  <si>
    <t>多取代基有机氮羟基化合物的设计/合成及催化烃类选择氧化研究</t>
  </si>
  <si>
    <t>张巧红
李贝贝
高洁</t>
  </si>
  <si>
    <t>基于金属有机框架材料的贵金属修饰多孔碳基纳米二氧化钛光催化剂制备及性能研究</t>
  </si>
  <si>
    <t>徐清
张靖桢
范冬梅</t>
  </si>
  <si>
    <t>石墨烯泡沫为载体的复合光催化剂的设计合成和性能研究</t>
  </si>
  <si>
    <t>赵丹
付志强
蒋洵</t>
  </si>
  <si>
    <t>混合工艺制备高效稳定的金属氧化物/金属复合光解水催化剂</t>
  </si>
  <si>
    <t>Robabeh Bagheri
Zahoor Ahmad
沈梦婷</t>
  </si>
  <si>
    <t>高效有机金属盐催化苯并噁嗪树脂固化机理的研究</t>
  </si>
  <si>
    <t>闫红强
杨志杰
周赛春</t>
  </si>
  <si>
    <t>2,5-呋喃二甲酸（FDCA）结晶动力学及晶体粒径控制理论研究</t>
  </si>
  <si>
    <t>陆贻超
方雯婷
刘志春</t>
  </si>
  <si>
    <t>工程工艺优化的垂直二硫化钼催化剂用于催化生产可再生能源</t>
  </si>
  <si>
    <t>耿静
王唯
赵云星</t>
  </si>
  <si>
    <t>履带式水下观测机器人斜坡转向稳定行驶研究</t>
  </si>
  <si>
    <t>尚伟燕
袁云龙
迟军</t>
  </si>
  <si>
    <t>基于能量最优的不确定性工业机器人鲁棒轨迹规划</t>
  </si>
  <si>
    <t>叶凌箭
李英道
李园</t>
  </si>
  <si>
    <t>基于深度学习的机器人实时场景识别方法研究</t>
  </si>
  <si>
    <t>柳玉甜
樊慧丽
郑敏华</t>
  </si>
  <si>
    <t>海洋基桩防护机器人结构体系及避障运动控制技术研究</t>
  </si>
  <si>
    <t>易新华
常敏
赵青峰</t>
  </si>
  <si>
    <t xml:space="preserve">2017-10-15 </t>
  </si>
  <si>
    <t xml:space="preserve">2019-10-15 </t>
  </si>
  <si>
    <t>数据驱动的冶炼炉分布参数建模研究</t>
  </si>
  <si>
    <t>关宏伟
李华
李燕</t>
  </si>
  <si>
    <t>基于深度学习和相关滤波器的视觉目标跟踪算法研究及其在移动机器人中的应用</t>
  </si>
  <si>
    <t>杭州电子科技大学,</t>
  </si>
  <si>
    <t>邱雪娜
吕强
黄晶</t>
  </si>
  <si>
    <t xml:space="preserve">2018-02-15 </t>
  </si>
  <si>
    <t xml:space="preserve">2020-02-15 </t>
  </si>
  <si>
    <t>无标志点的便携上肢运动分析系统研究</t>
  </si>
  <si>
    <t>马晔
于常晓
蔡莱斯</t>
  </si>
  <si>
    <t>基于非线性分析的几类多调和椭圆方程解的性态研究</t>
  </si>
  <si>
    <t>胡良根
徐松
李娟</t>
  </si>
  <si>
    <t>分数阶微分方程数值解的小波方法及其力学应用研究</t>
  </si>
  <si>
    <t>朱莉
王延新
罗少盈</t>
  </si>
  <si>
    <t>热-力耦合激励下水凝胶非线性分析的维数分裂-插值型无单元Galerkin方法</t>
  </si>
  <si>
    <t>孙凤欣
葛春丽
王红梅</t>
  </si>
  <si>
    <t>离散可积系统的怪波解及其生成机制研究</t>
  </si>
  <si>
    <t>李茂华
贺劲松
王立洪</t>
  </si>
  <si>
    <t>工件可拒绝的干扰排序问题研究</t>
  </si>
  <si>
    <t>罗文昌
张艺
袁明贤</t>
  </si>
  <si>
    <t>开放量子系统中纠缠演化的理论研究</t>
  </si>
  <si>
    <t>程泂
郭海燕
郭心如</t>
  </si>
  <si>
    <t xml:space="preserve">轨道交通列车运行机理建模及交通流特性分析—基于弯道和坡度环境 </t>
  </si>
  <si>
    <t>孟祥佩
杨燕平
晏莉颖</t>
  </si>
  <si>
    <t>宁波地区小儿重症感染耐甲氧西林金黄色葡萄球菌致病毒力、分子流行病学及耐药相关性研究</t>
  </si>
  <si>
    <t>柯春海
马巧红
郑耀</t>
  </si>
  <si>
    <t>混合细胞体系构建仿骨细胞外基质及其生物学特性研究</t>
  </si>
  <si>
    <t>宁波市医疗中心李惠利东部医院,宁波大学医学院附属医院,</t>
  </si>
  <si>
    <t>赵基源
卢央芳
叶黎霞</t>
  </si>
  <si>
    <t>致病菌生物膜毒力基因序贯检测用于关节假体感染早期诊断的机制及相关研究</t>
  </si>
  <si>
    <t>宁波市中医院,</t>
  </si>
  <si>
    <t>彭兆祥
李瑾
应亚草</t>
  </si>
  <si>
    <t>lncRNA JPX-miR33a-Twist1调节轴在肺癌转移中的作用和分子机制</t>
  </si>
  <si>
    <t>龚朝辉
叶秀益
吴可晚</t>
  </si>
  <si>
    <t>血清外泌体中微RNA miRNA-21和miRNA-106b调控靶基因PTEN对肺癌侵袭转移的分子机制及生物学功能研究</t>
  </si>
  <si>
    <t>宁波大学医学院,台州市肿瘤医院,</t>
  </si>
  <si>
    <t>孙士芳
徐晨蕾
陈海林</t>
  </si>
  <si>
    <t>宁波大学医学院附属医院,</t>
  </si>
  <si>
    <t>磁性金属有机骨架材料的设计合成及其对新型环境污染物的选择性吸附与原位降解研究</t>
  </si>
  <si>
    <t>沈昊宇
胡美琴
董新艳</t>
  </si>
  <si>
    <t>“三明治式”多功能催化剂协同净化船舶尾气NOx、烃类和炭黑等多污染物的基础研究</t>
  </si>
  <si>
    <t>竺新波
胡雪慧
吴海茜</t>
  </si>
  <si>
    <t>PM2.5中环境持久性自由基的污染水平及其影响因素研究</t>
  </si>
  <si>
    <t>宁波市环境监测中心,</t>
  </si>
  <si>
    <t>徐梦侠
徐能斌
周军</t>
  </si>
  <si>
    <t>绿藻趋光方向/距离及时效在不同富营养水体中的效应研究</t>
  </si>
  <si>
    <t>陈慧
於宏
叶冰冰</t>
  </si>
  <si>
    <t>台风登陆减弱后外螺旋雨带在宁波局地发展引发大暴雨机理研究</t>
  </si>
  <si>
    <t>宁波市气象台</t>
  </si>
  <si>
    <t>段晶晶
郭建民
潘灵杰</t>
  </si>
  <si>
    <t>市气象局</t>
  </si>
  <si>
    <t>东海海域高缓蚀性能细菌及其代谢产物缓蚀机理研究</t>
  </si>
  <si>
    <t>Masoumeh Moradi Haghighi
郭浦山
卫晓阳</t>
  </si>
  <si>
    <t>基于PHA调控的污泥发酵产酸过程的影响行为与作用机制</t>
  </si>
  <si>
    <t>杨国靖
罗薇楠
唐力</t>
  </si>
  <si>
    <t>前列腺癌中SPOP高频突变致MyD88-NF-kB通路激活的分子机制研究</t>
  </si>
  <si>
    <t>宁波市鄞州人民医院,</t>
  </si>
  <si>
    <t>金晓锋
沈立亮
方帅</t>
  </si>
  <si>
    <t>影响甬优系列杂交水稻灌浆速率的表观转录组学研究</t>
  </si>
  <si>
    <t>宁波市农业科学研究院</t>
  </si>
  <si>
    <t>马炜炜
蔡克锋
周华成</t>
  </si>
  <si>
    <t>根癌农杆菌诱导的白花真樱HAT8基因的克隆及功能分析</t>
  </si>
  <si>
    <t>宁波检验检疫科学技术研究院,</t>
  </si>
  <si>
    <t>李文
付涛
王佳莹</t>
  </si>
  <si>
    <t>基于MT-3调控脑内铜、锌稳态失衡的术后认知功能障碍分子机制研究</t>
  </si>
  <si>
    <t>陈骏萍
郑晋伟
翟晓杰</t>
  </si>
  <si>
    <t>基于超薄二维MOF纳米片的蛋白激酶动态传感研究及应用</t>
  </si>
  <si>
    <t>胡宇芳
郝婷婷
张青青</t>
  </si>
  <si>
    <t>EGFR介导的顺磁性Gd2O3-黑TiO2诊疗联用型T1MRI复合纳米材料的研究</t>
  </si>
  <si>
    <t>马雪华
Muhammad Zubair Iqbal
罗利嘉</t>
  </si>
  <si>
    <t>表面超疏水化聚乳酸膜的多途径构建及血液相容性评价</t>
  </si>
  <si>
    <t>赵永青
余宏伟
张立兵</t>
  </si>
  <si>
    <t>胰岛淀粉样多肽在磷脂囊泡内的自组装机理研究</t>
  </si>
  <si>
    <t>周星飞
梁先庭
刘进军</t>
  </si>
  <si>
    <t>基于微流控芯片的无标记适配体传感器构建及其用于多抗生素残留同时分析方法研究</t>
  </si>
  <si>
    <t>李天华
陈西雪
周灵樱</t>
  </si>
  <si>
    <t>猕猴桃果实采后淀粉降解转录因子及调控机制解析</t>
  </si>
  <si>
    <t>杨震峰
俞超
曹建平</t>
  </si>
  <si>
    <t>基于多元指纹图谱的蟹糊特征风味物质构建及其风味形成的机理研究</t>
  </si>
  <si>
    <t>宁波市食品检验检测研究院</t>
  </si>
  <si>
    <t>江南大学粮食发酵工艺与技术国家工程实验室,</t>
  </si>
  <si>
    <t>邢家溧
李湘江
郑睿行</t>
  </si>
  <si>
    <t>宁波市市场监督管理局</t>
  </si>
  <si>
    <t>GABA支路在桃果实采后抗冷性中的作用研究</t>
  </si>
  <si>
    <t>曹士锋
蔡艳
俞信光</t>
  </si>
  <si>
    <t>由IgM介导的香鱼FcγR样蛋白抗菌免疫机制的研究</t>
  </si>
  <si>
    <t>史雨红
陈凯
梁亚芳</t>
  </si>
  <si>
    <t>泥蚶血红蛋白抗菌特异性的机理研究</t>
  </si>
  <si>
    <t>王素芳
斯越秀
虞晓沛</t>
  </si>
  <si>
    <t>近岸海域环境中拟除虫菊酯类农药污染微生物代谢及选择性降解机制研究</t>
  </si>
  <si>
    <t>孙爱丽
王秀娟
李雨琦</t>
  </si>
  <si>
    <t>Prohibitin蛋白在大黄鱼（Pseudosciaena crocea）精子发生过程中的功能研究</t>
  </si>
  <si>
    <t>侯聪聪
罗胜玉
高心明</t>
  </si>
  <si>
    <t>氧化石墨烯增强水泥基复合材料的徐变机理及调控模型</t>
  </si>
  <si>
    <t>徐亦冬
沈建生
吴萍</t>
  </si>
  <si>
    <t>非饱和/饱和土统一热水力耦合特性及热弹塑性本构模型研究</t>
  </si>
  <si>
    <t>熊勇林
葛武炳
江军伟</t>
  </si>
  <si>
    <t>去鼻后神经作用抑制嗜酸粒细胞性鼻息肉的研究</t>
  </si>
  <si>
    <t>徐明
郑敏敏
刘科益</t>
  </si>
  <si>
    <t>面向胃癌早期检测的内窥式放射荧光成像技术</t>
  </si>
  <si>
    <t>陈雪利
任胜寒
徐欣怡</t>
  </si>
  <si>
    <t>探索PRS15a、Notch和COX2基因调控胃癌细胞增长的关联机制</t>
  </si>
  <si>
    <t>石定
孙苓嘉
吴冬</t>
  </si>
  <si>
    <t>靶向胰腺癌干细胞双模态显像及光热治疗一体化分子探针研究</t>
  </si>
  <si>
    <t>中国科学院宁波材料技术与工程研究所,</t>
  </si>
  <si>
    <t>汪建华
吴盛赞
邢洁</t>
  </si>
  <si>
    <t>中国人民解放军第一一三医院</t>
  </si>
  <si>
    <t>FGFR3在白血病血管内皮组织中的高表达对其增殖能力影响的研究</t>
  </si>
  <si>
    <t>吴静怡
王芳
方琳</t>
  </si>
  <si>
    <t>SD大鼠腹壁穿支皮瓣去细胞支架制备及其血管化研究</t>
  </si>
  <si>
    <t>宁波市第六医院</t>
  </si>
  <si>
    <t>王欣
潘佳栋
黄耀鹏</t>
  </si>
  <si>
    <t>宁波市临床病理诊断中心</t>
  </si>
  <si>
    <t>线粒体DNA复制在PM2.5致胎盘滋养层细胞线粒体DNA拷贝数变化中的作用及分子机制研究</t>
  </si>
  <si>
    <t>李真
卓仁杰
唐春兰</t>
  </si>
  <si>
    <t>基于16S rRNA全长序列分析及培养组学技术的口岸病原菌谱筛查应用基础研究</t>
  </si>
  <si>
    <t>宁波国际旅行卫生保健中心</t>
  </si>
  <si>
    <t>孟祥莉
蒋小武
罗洁</t>
  </si>
  <si>
    <t>基于靶向深度测序的人感染H7N9禽流感病毒进化和变异研究</t>
  </si>
  <si>
    <t>倪红霞
焦素黎
王蓉</t>
  </si>
  <si>
    <t>人肠道病毒构象表位的生物信息学研究</t>
  </si>
  <si>
    <t>宁波市第二医院,</t>
  </si>
  <si>
    <t>董长征
刘丽亚
陈琴</t>
  </si>
  <si>
    <t>宁波卫生职业技术学院</t>
  </si>
  <si>
    <t>吲哚啉化合物高选择性远程导向直接官能团化反应的研究</t>
  </si>
  <si>
    <t>骆钧飞
高姗姗
赵延超</t>
  </si>
  <si>
    <t>高生理活性2-喹啉酮衍生物的构建新策略及其在药物合成中的应用</t>
  </si>
  <si>
    <t>魏文廷
应炜炜
孙天蛟</t>
  </si>
  <si>
    <t>用于亚低温溶栓治疗的pH/温度双敏感溶栓药物体系的研究</t>
  </si>
  <si>
    <t>赵玲玲
陈熔熔
牛立敬</t>
  </si>
  <si>
    <t>三叶青水溶性部位的化学成分研究</t>
  </si>
  <si>
    <t>丁丽
孙崇鲁
王淑君</t>
  </si>
  <si>
    <t>咖啡因治疗早产儿呼吸暂停的群体药动学及药效学研究</t>
  </si>
  <si>
    <t>叶朝辉
董卓亚
林丽云</t>
  </si>
  <si>
    <t>脓毒症中Sirt3/5促进NF-κB激活的功能和机制</t>
  </si>
  <si>
    <t>慈溪市妇幼保健院</t>
  </si>
  <si>
    <t>冯金燕
华旭丹
周江颖</t>
  </si>
  <si>
    <t>基于宏基因组学的感染诊断技术研究</t>
  </si>
  <si>
    <t>宁波市妇女儿童医院,宁波市疾病预防控制中心,</t>
  </si>
  <si>
    <t>许兆军
王艳
胡旭军</t>
  </si>
  <si>
    <t>miR-222在乳头状甲状腺癌发生过程中的生物学作用及其临床价值研究</t>
  </si>
  <si>
    <t>宁波市医学科学研究所,</t>
  </si>
  <si>
    <t>毛玉山
岑律军
汤珂珂</t>
  </si>
  <si>
    <t>皮肤癌的光学相干断层成像及早期诊断</t>
  </si>
  <si>
    <t>林秉奖
朱小霞
蒋如芬</t>
  </si>
  <si>
    <t>1,25(OH)2D3/VDR和Wnt/β-catenin信号通路在系统性硬化症中的交叉调控作用研究</t>
  </si>
  <si>
    <t>张瑾
丁毅
刘娟</t>
  </si>
  <si>
    <t>维生素D受体基因多态性与儿童维生素D利用的相关性研究</t>
  </si>
  <si>
    <t>潘婕文
庄丹燕
王飞</t>
  </si>
  <si>
    <t>宁波儿童重症感染肺炎克雷伯菌血清分型、致病毒力及其与ESBLs耐药基因相关性研究</t>
  </si>
  <si>
    <t>吴军华
何艳
张杰</t>
  </si>
  <si>
    <t>非诺贝特预防Pparα-/-小鼠发展代谢综合征的作用与机制研究</t>
  </si>
  <si>
    <t>刘爱明
汤治元
常黎明</t>
  </si>
  <si>
    <t>SGLT-2抑制剂对2型糖尿病患者CD4+T淋巴细胞亚群的影响研究</t>
  </si>
  <si>
    <t>王坤
李佳霖
何芳芳</t>
  </si>
  <si>
    <t>老年衰弱综合征与亚临床甲状腺功能减退相关性研究</t>
  </si>
  <si>
    <t>李琦
王珊珊
罗学胜</t>
  </si>
  <si>
    <t>宁波大学,</t>
  </si>
  <si>
    <t>基于脑脊液的原发性椎管内硬膜下肿瘤相关ctDNA标志物筛选的应用基础研究</t>
  </si>
  <si>
    <t>宁波市临床病理诊断中心,浙江大学医学院附属第二医院,</t>
  </si>
  <si>
    <t>沈方
周珏
郑玲</t>
  </si>
  <si>
    <t>Notch信号通路通过调节CXCR4的表达参与强直性脊柱炎髋关节韧带来源的类成纤维细胞的骨化过程研究</t>
  </si>
  <si>
    <t>刘登辉
赵宏
陈小军</t>
  </si>
  <si>
    <t>骨膜来源细胞联合VEGF缓释微囊治疗大鼠缺血皮瓣的实验研究</t>
  </si>
  <si>
    <t>竺枫
殷杰
滕晓峰</t>
  </si>
  <si>
    <t>枢椎棘突螺钉单侧应用的生物力学有限元研究</t>
  </si>
  <si>
    <t>宁波市鄞州区第二医院,</t>
  </si>
  <si>
    <t>刘观燚
周雷杰
李庆</t>
  </si>
  <si>
    <t>枸杞多糖在骨质疏松性成骨细胞凋亡的信号通路中的作用</t>
  </si>
  <si>
    <t>景磊
姚麒
罗远</t>
  </si>
  <si>
    <t>含富血小板血浆的可注射壳聚糖水凝胶对软骨缺损的修复作用</t>
  </si>
  <si>
    <t>李明
刘华
何志勇</t>
  </si>
  <si>
    <t>多个先天性多、并指（趾）畸形家系的遗传学研究</t>
  </si>
  <si>
    <t>徐吉海
戚建武
季慧慧</t>
  </si>
  <si>
    <t>基于外泌体共载BMP-2和万古霉素的温敏凝胶及其对骨髓炎治疗机制研究</t>
  </si>
  <si>
    <t>陶金
陈方城
林杭娟</t>
  </si>
  <si>
    <t>线粒体损伤在腰椎关节突关节退变发生、发展中作用机制的研究</t>
  </si>
  <si>
    <t>象山县第一人民医院</t>
  </si>
  <si>
    <t>王徐灿
张波
叶奕</t>
  </si>
  <si>
    <t>颈椎减压术后C5神经根麻痹的相关因素与循证医学研究</t>
  </si>
  <si>
    <t>吴海挺
庞清江
刘江涛</t>
  </si>
  <si>
    <t>PRP中HGF调控肌腱干细胞功能增殖分化的研究</t>
  </si>
  <si>
    <t>毛海蛟
王玲儿
姚立炜</t>
  </si>
  <si>
    <t>3D打印技术在HTO治疗内翻膝手术前辅助制作无菌模具或填充骨模型的临床应用</t>
  </si>
  <si>
    <t>章海均
罗浩
杨超</t>
  </si>
  <si>
    <t>CO2点阵激光治疗挛缩性瘢痕的有限元力学模型分析</t>
  </si>
  <si>
    <t>上海交通大学医学院附属第九人民医院 整复外科,</t>
  </si>
  <si>
    <t>胡瑞斌
周丹亚
王科杰</t>
  </si>
  <si>
    <t>余姚市人民医院</t>
  </si>
  <si>
    <t>宁波市第九医院</t>
  </si>
  <si>
    <t>宁波市第一医院,</t>
  </si>
  <si>
    <t>宁波明州医院</t>
  </si>
  <si>
    <t>氧化应激DNA损伤反应在哮喘发病中的作用及机制</t>
  </si>
  <si>
    <t>曹超
黄小萍
徐宁</t>
  </si>
  <si>
    <t>非小细胞肺癌患者外周血间质型循环肿瘤细胞中CD44v6的表达及作用</t>
  </si>
  <si>
    <t>杨明磊
周银杰
李军芳</t>
  </si>
  <si>
    <t>NSCLC EGFR突变（19del）细胞株对埃克替尼耐药模型的建立及耐药预警标志物外泌体microRNA的探索研究</t>
  </si>
  <si>
    <t>宁波市医学科学研究所,宁波市第九医院,</t>
  </si>
  <si>
    <t>虞亦鸣
陈轶尘
李超芬</t>
  </si>
  <si>
    <t>FOXA2通过介导Wnt/β- catenin信号通路调控肺癌转移的机制研究</t>
  </si>
  <si>
    <t>王珊珊
马红映
方晶晶</t>
  </si>
  <si>
    <t>CD54介导的肺靶向依达拉奉给药系统对急性肺损伤的治疗与机制研究</t>
  </si>
  <si>
    <t>李淑娟
刘福和
侯姗姗</t>
  </si>
  <si>
    <t>微小RNA miR-542-3p在NSCLC患者中的表达及其生物学功能研究</t>
  </si>
  <si>
    <t>李晨蔚
励新健
郭晶</t>
  </si>
  <si>
    <t>癌源外泌体加载CRISPR/Cas 9用于定向逆转肺癌T790M耐药的体外研究</t>
  </si>
  <si>
    <t>宁波市鄞州人民医院</t>
  </si>
  <si>
    <t>傅中明
孙红亚
邵静萍</t>
  </si>
  <si>
    <t>Caspase-1介导的细胞焦亡在脓毒症相关性肺损伤中的作用及机制研究</t>
  </si>
  <si>
    <t>宁波市医疗中心李惠利东部医院</t>
  </si>
  <si>
    <t>方建江
李增攀
周挺</t>
  </si>
  <si>
    <t xml:space="preserve">吉非替尼联合阿司匹林抑制突变型非小细胞肺癌细胞的增殖及其机制研究 </t>
  </si>
  <si>
    <t>温州医科大学,宁波市鄞州第二医院,</t>
  </si>
  <si>
    <t>俞淑芳
叶发青
张明</t>
  </si>
  <si>
    <t>尼克酰胺磷酸核糖转移酶NAMPT作为炎症介质参与胸腔积液病理过程的研究</t>
  </si>
  <si>
    <t>黄静
张巧丽
康宏伟</t>
  </si>
  <si>
    <t>宁波市医疗中心李惠利医院,</t>
  </si>
  <si>
    <t>基于磁性聚多巴胺MOFs材料的水样中增塑剂的分离富集研究</t>
  </si>
  <si>
    <t>闫迎华
陆宇捷
葛佳文</t>
  </si>
  <si>
    <t>基于电化学氧化的石化废水难降解有机污染物深度处理研究</t>
  </si>
  <si>
    <t>李浩
匡新谋
任秀秀</t>
  </si>
  <si>
    <t>人为非定态条件下选择性催化还原反应体系的研究</t>
  </si>
  <si>
    <t>陈耿
张署
李尊民</t>
  </si>
  <si>
    <t>丛枝菌根真菌-芦苇共生体系对滨海湿地石油污染土壤的修复效应研究</t>
  </si>
  <si>
    <t>吴伊波
李冬玲
刘英</t>
  </si>
  <si>
    <t>染化废水中难降解染料罗丹明6G与不同类型细菌主体结构的作用机制</t>
  </si>
  <si>
    <t>钱勇兴
曹永青
张倬玮</t>
  </si>
  <si>
    <t>超折射效应对中性地球大气反演技术的影响研究</t>
  </si>
  <si>
    <t>徐贤胜
余琛妍
杨慧梅</t>
  </si>
  <si>
    <t>类水滑石改性正渗透复合膜的研究</t>
  </si>
  <si>
    <t>逯鹏
杨胜
李文俊</t>
  </si>
  <si>
    <t>碱蓬浮床处理海水养殖废水增效技术及相关机制研究</t>
  </si>
  <si>
    <t>滕丽华
白春节
屠霄霞</t>
  </si>
  <si>
    <t>基于机器学习的学前儿童亲社会行为心理特征及脑机制研究</t>
  </si>
  <si>
    <t>宁波教育学院</t>
  </si>
  <si>
    <t>宁波市医疗中心李惠利东部医院,</t>
  </si>
  <si>
    <t>谢文澜
张克勤
郑庆文</t>
  </si>
  <si>
    <t>CRTC1信号通路在抑郁行为发生中的作用和机制研究</t>
  </si>
  <si>
    <t>宁波市康宁医院,</t>
  </si>
  <si>
    <t>张俊芳
倪赛琦
杜香菊</t>
  </si>
  <si>
    <t>精神分裂症发育障碍模型认知功能损伤的前额叶皮质机制</t>
  </si>
  <si>
    <t>张晓琴
余志鹏
赵奇琪</t>
  </si>
  <si>
    <t>视觉周边抑制在精神分裂症中的选择性改变及其神经机制研究</t>
  </si>
  <si>
    <t>王正春
凌云翔
晏思成</t>
  </si>
  <si>
    <t>调控MeCP2基因表达的miRNAs在海洛因复吸中的作用</t>
  </si>
  <si>
    <t>徐文锦
陈为升
洪青晓</t>
  </si>
  <si>
    <t>抑郁症相关的线粒体DNA突变研究</t>
  </si>
  <si>
    <t>宁波市康宁医院</t>
  </si>
  <si>
    <t>浙江大学遗传学研究所,</t>
  </si>
  <si>
    <t>张媛媛
冀延春
敬攀</t>
  </si>
  <si>
    <t>甲基苯丙胺成瘾程度神经电生理指标的新探索</t>
  </si>
  <si>
    <t>宁波戒毒研究中心,</t>
  </si>
  <si>
    <t>李龙辉
黄燕燕
张建兵</t>
  </si>
  <si>
    <t>基于CD44受体介导的阿托伐他汀前体药物的急性肾损伤靶向治疗研究</t>
  </si>
  <si>
    <t>浙江大学药学院,</t>
  </si>
  <si>
    <t>谭学莹
程侠卫
王乐健</t>
  </si>
  <si>
    <t>长链非编码RNA MIR4435-1HG调控肾癌细胞凋亡的机制研究</t>
  </si>
  <si>
    <t>吴科荣
张东旭
殷玮琪</t>
  </si>
  <si>
    <t>线粒体靶向性肽SS-31介导AMPK-SIRT1-p66Shc通路在脓毒症急性肾损伤中的机制研究</t>
  </si>
  <si>
    <t>孙敏
朱建华
章姗</t>
  </si>
  <si>
    <t>酪氨酸受体激酶RON介导NF-kB/EMT通路在去势抵抗性前列腺癌多西他赛耐药中的作用及其机制研究</t>
  </si>
  <si>
    <t>宁波市奉化区人民医院,</t>
  </si>
  <si>
    <t>马琪
陈少莹
刘厚先</t>
  </si>
  <si>
    <t>输尿管软镜中增强现实技术(AR)辅助虚拟导航系统的综合应用研究</t>
  </si>
  <si>
    <t>陈力
于殿君
陈铁定</t>
  </si>
  <si>
    <t>定量蛋白质组学在肝硬化急性肾损伤早期诊断的研究</t>
  </si>
  <si>
    <t>王来亮
罗群
周芳芳</t>
  </si>
  <si>
    <t>JAK2/STAT3通路调控REG1A 表达与膀胱癌恶性相关性的研究</t>
  </si>
  <si>
    <t>慈溪市人民医院</t>
  </si>
  <si>
    <t>上海同济大学附属第十人民医院,</t>
  </si>
  <si>
    <t>董雪成
彭波
耿江</t>
  </si>
  <si>
    <t>宁波市鄞州区第二医院</t>
  </si>
  <si>
    <t>细胞周期阻滞蛋白作为DCD肾移植术后肾功能恢复状况预测标记物的研究</t>
  </si>
  <si>
    <t>沈洲姬
崔晓波
仉超</t>
  </si>
  <si>
    <t>宁波市北仑区人民医院</t>
  </si>
  <si>
    <t>福建红树林放线菌多样性及其基因组研究</t>
  </si>
  <si>
    <t>张为艳
Slava S Epstein
粟登权</t>
  </si>
  <si>
    <t>快绿对神经炎症的抑制作用及其相关机制研究</t>
  </si>
  <si>
    <t>陈晓薇
孟波
卢波</t>
  </si>
  <si>
    <t>BAX基因启动子区DNA甲基化修饰对阿尔茨海默病的调控作用和分子机制研究</t>
  </si>
  <si>
    <t>宁波市临床病理诊断中心,</t>
  </si>
  <si>
    <t>李丽萍
丁祺
王媛媛</t>
  </si>
  <si>
    <t>miR-320调控Nox2/ROS通路介导缺血性神经元损伤的作用机制研究</t>
  </si>
  <si>
    <t>沈伟
胡均安
乐海伟</t>
  </si>
  <si>
    <t>CAV1激活IL33/ST2信号通路促胶质瘤侵袭微环境形成的机制研究</t>
  </si>
  <si>
    <t>宁波大学医学院,</t>
  </si>
  <si>
    <t>章建飞
励勇
管敏武</t>
  </si>
  <si>
    <t>应用味觉带测量鼓索神经切断后味觉变化的研究</t>
  </si>
  <si>
    <t>范洁
施泽涛
白薇琦</t>
  </si>
  <si>
    <t>温敏型壳聚糖水凝胶包载的bFGF在创伤性脑损伤修复中的作用研究</t>
  </si>
  <si>
    <t>陈再丰
华朔军
闻路通</t>
  </si>
  <si>
    <t>GFP-NSCs脑内移植对出血性脑卒中后小胶质细胞极化改变的作用</t>
  </si>
  <si>
    <t>温州医科大学附属第一医院,</t>
  </si>
  <si>
    <t>王振忠
章卫桥
王孟钧</t>
  </si>
  <si>
    <t>基于3.0T MR的多模态磁共振技术在脑胶质瘤术后复发与放射性坏死鉴别中的应用研究</t>
  </si>
  <si>
    <t>何瞻
冯盼盼
陈琪峰</t>
  </si>
  <si>
    <t>皮肌炎中Treg/Th17免疫调节失衡及表观遗传修饰的机制研究</t>
  </si>
  <si>
    <t>严旺
辜程遥
叶琴</t>
  </si>
  <si>
    <t>靛玉红衍生物对抗缺血性脑卒中神经保护机制的研究</t>
  </si>
  <si>
    <t>周飞
胡琴
陈佳</t>
  </si>
  <si>
    <t>白藜芦醇预处理和后处理对七氟醚麻醉后幼鼠海马区Rho GTP、caspase-3表达的影响及记忆功能保护的机制研究</t>
  </si>
  <si>
    <t>邓迎丰
王青芝
郑豪杰</t>
  </si>
  <si>
    <t>构建基于金纳米棒和siRNA的纳米诊疗体系用于有效的抑制肿瘤转移和药物耐药性的研究</t>
  </si>
  <si>
    <t>吴永祥
沈志鹏
刘荧</t>
  </si>
  <si>
    <t>基于柔性SERS衬底的癌症检测光谱技术研究</t>
  </si>
  <si>
    <t>姜涛
楼慈波
杜远远</t>
  </si>
  <si>
    <t>电沉积嵌入型MNPs@MOFs用于电化学检测细胞活性氧的研究</t>
  </si>
  <si>
    <t>于广霞
夏胡
宋新</t>
  </si>
  <si>
    <t>基于PNA探针的核酸定量检测系统及在胰腺癌早期诊断中的应用</t>
  </si>
  <si>
    <t>邢淑
孙蕾
邵筱琪</t>
  </si>
  <si>
    <t>基于SERS技术制作生物芯片对微量致病淀粉样蛋白的检测研究</t>
  </si>
  <si>
    <t>林冬冬
王万胜
陆澄</t>
  </si>
  <si>
    <t>基于OSMAC策略对海绵共生真菌中新型农用抗菌物质的挖掘</t>
  </si>
  <si>
    <t>丁立建
邱盼盼
黄立明</t>
  </si>
  <si>
    <t>基于二元纳米组装的SERS适体传感器及其真菌毒素检测研究</t>
  </si>
  <si>
    <t>徐霞
吕飞
能静</t>
  </si>
  <si>
    <t>3D打印连续碳纤维增强PEEK人工骨的制备及性能研究</t>
  </si>
  <si>
    <t>张建飞
陈  凯
张显云</t>
  </si>
  <si>
    <t>miR-455对子宫内膜间质细胞损伤的影响及机制的研究</t>
  </si>
  <si>
    <t>唐文波
陈藕景
翁红亚</t>
  </si>
  <si>
    <t>靶向PGRMC1对妊娠三阴性乳腺癌裸鼠的肿瘤抑制及子鼠致畸的风险研究</t>
  </si>
  <si>
    <t>杨华锋
钟镇铧
范凤凤</t>
  </si>
  <si>
    <t>自噬在2甲氧基雌二醇抑制乳腺癌生长发展中的作用及机制研究</t>
  </si>
  <si>
    <t>丁锦华
蒋黎
张豪杰</t>
  </si>
  <si>
    <t>酪氨酸激酶Lyn介导上皮间质化调控宫颈癌浸润转移分子机制研究</t>
  </si>
  <si>
    <t>柴守杰
王亦男
娄鹏荣</t>
  </si>
  <si>
    <t>MALAT1/ miR-485-5P/MAT2A 调控HPV16相关宫颈癌发生发展的分子机制研究</t>
  </si>
  <si>
    <t>铁炜炜
葛芬芬
范盈盈</t>
  </si>
  <si>
    <t>出血高危剖宫产手术自体血回输阈值的前瞻随机对照性研究</t>
  </si>
  <si>
    <t>严海雅
吴云
殷利军</t>
  </si>
  <si>
    <t>GPIIb/IIIa蛋白基因多态性与子痫前期相关性的研究</t>
  </si>
  <si>
    <t>程淑清
刘喜娟
蔡海瑞</t>
  </si>
  <si>
    <t>滤泡辅助性T细胞在免疫性不育小鼠发病中的作用机制研究</t>
  </si>
  <si>
    <t>宁波市中医院</t>
  </si>
  <si>
    <t>曹晓丹
夭荣平
张晓霞</t>
  </si>
  <si>
    <t>microRNA200c靶向上皮间质转化调节因子ZEB1参与子宫内膜异位症发生的分子机制研究</t>
  </si>
  <si>
    <t>郝志敏
杨素芬
李梅</t>
  </si>
  <si>
    <t>PD-L1、PD-1在三阴性乳腺癌中的表达及其与Foxp3+Treg细胞浸润的相关性研究</t>
  </si>
  <si>
    <t>贾秀鹏
蒙伶俐
李海莉</t>
  </si>
  <si>
    <t>基于多酚氧化酶耦合氧化的蓝莓花色苷降解机制研究</t>
  </si>
  <si>
    <t>刘亮
江凯
黎海涛</t>
  </si>
  <si>
    <t>海洋致病菌金黄色葡萄球菌耐高盐胁迫的机理解析</t>
  </si>
  <si>
    <t>芦晨阳
杨茗媛
韩姣姣</t>
  </si>
  <si>
    <t>基于脉冲强光处理的脂质氧化机制及控制研究</t>
  </si>
  <si>
    <t>曹少谦
戚向阳
张慧恩</t>
  </si>
  <si>
    <t>冷链马鲛鱼优势腐败菌的预测与控制模型研究</t>
  </si>
  <si>
    <t>浙江大学宁波理工学院,</t>
  </si>
  <si>
    <t>张书芬
沈坚
王绍辉</t>
  </si>
  <si>
    <t>鳀鱼发酵甲基营养型芽孢杆菌产蛋白酶的分子解释与催化特性研究</t>
  </si>
  <si>
    <t>苗英杰
宁豫昌
杨海宁</t>
  </si>
  <si>
    <t>基于鲜味受体T1R1/T1R3的鲜味肽与肌苷酸协同增鲜作用及其机制初探</t>
  </si>
  <si>
    <t>党亚丽 
唐霄
孙震</t>
  </si>
  <si>
    <t>魔芋葡甘低聚糖抑制冷冻鱼糜蛋白变性机理研究</t>
  </si>
  <si>
    <t>刘建华
顾赛麒
蔡燕萍</t>
  </si>
  <si>
    <t>两种刺参F-型凝集素的转录调控与功能研究</t>
  </si>
  <si>
    <t>邵铱娜
吕志猛
张真</t>
  </si>
  <si>
    <t>药源性海洋丝状鞘丝藻规模化生物膜贴壁培养的基础工艺研究</t>
  </si>
  <si>
    <t>程鹏飞
C. Benjamin Naman
孟冉</t>
  </si>
  <si>
    <t>香鱼抗菌肽β-Defensin参与抵抗鳗弧菌感染的分子机制研究</t>
  </si>
  <si>
    <t>周前进
康晋伟
周燕</t>
  </si>
  <si>
    <t>PPARɑ对黑鲷炎症反应调控机制的研究</t>
  </si>
  <si>
    <t>金敏
朱婷婷
潘婷婷</t>
  </si>
  <si>
    <t>γ-氨基丁酸对虎斑乌贼氨氮胁迫下体内解毒代谢途径调控研究</t>
  </si>
  <si>
    <t>彭瑞冰
蒋霞敏
赵晨曦</t>
  </si>
  <si>
    <t>刺参腐皮综合症发生相关circRNA及其调控miRNA表达的研究</t>
  </si>
  <si>
    <t>段雪梅
梁伟康
薛瑞萍</t>
  </si>
  <si>
    <t>花鲈MBL/MASPs介导的补体凝集素途径活化机制研究</t>
  </si>
  <si>
    <t>党云飞
乔丹
沈海钰</t>
  </si>
  <si>
    <t>银鲳CD36在脂肪酸跨膜转运中的作用与转录调控研究</t>
  </si>
  <si>
    <t>廖凯
冉照收
徐晓荣</t>
  </si>
  <si>
    <t>基于LID理念的“海绵城市”道路用OGFC混合料的渗透性能研究</t>
  </si>
  <si>
    <t>朱学兵
黄宝涛
沈荣</t>
  </si>
  <si>
    <t>长期荷载作用下钢-竹组合柱力学性能研究</t>
  </si>
  <si>
    <t>张家亮
许杰
翟佳磊</t>
  </si>
  <si>
    <t>长期行车荷载下浅埋地铁隧道及同向地面道路相互作用及变形研究</t>
  </si>
  <si>
    <t>浙江华展工程研究设计院有限公司,</t>
  </si>
  <si>
    <t>王娟
刘姝
蒋儿</t>
  </si>
  <si>
    <t>岩土工程中的多维主应力轴旋转研究</t>
  </si>
  <si>
    <t>宁波市轨道交通集团有限公司建设分公司,</t>
  </si>
  <si>
    <t>杨蕴明
姚燕明
吕楠</t>
  </si>
  <si>
    <t>基于环境温度非线性影响下的桥梁损坏探测研究</t>
  </si>
  <si>
    <t xml:space="preserve">陈永苍
Craig Matthew Hancock
</t>
  </si>
  <si>
    <t>装配式混凝土结构的压电阻抗分析及节点缺陷检测技术</t>
  </si>
  <si>
    <t>严蔚
林安珍
季瑶</t>
  </si>
  <si>
    <t>纤维网格增强碱激发矿渣砂浆加固钢筋混凝土梁的抗弯性能研究</t>
  </si>
  <si>
    <t>李波
尤翀
张鹏鹤</t>
  </si>
  <si>
    <t>带伸臂桁架超高层建筑结构基于多目标遗传算法的伸臂道数及布置位置关键问题研究</t>
  </si>
  <si>
    <t>陈跃
赵卓
袁蕾</t>
  </si>
  <si>
    <t>钢桥面铺装用聚氨酯混凝土的研究</t>
  </si>
  <si>
    <t>蒋志强
尤玉静
周坚</t>
  </si>
  <si>
    <t>沿海环境下纳米碳纤维活性粉末混凝土自感知性能研究</t>
  </si>
  <si>
    <t>汪晖
巴明芳
初汉增</t>
  </si>
  <si>
    <t>结合机器学习和数值模拟的人体热舒适度评价指标体系研究–以宁波地区梅雨季节自然通风建筑为例</t>
  </si>
  <si>
    <t>周彤宇
Hiroyuki Shinohara
尹梦天</t>
  </si>
  <si>
    <t>电化学修复对钢筋与混凝土粘结性能的影响机理及定量表征</t>
  </si>
  <si>
    <t>樊玮洁
边祖光
徐浩峰</t>
  </si>
  <si>
    <t>EB病毒LMP2A结合亲和体分子ZLMP2A-N对鼻咽癌细胞的靶向作用机制研究</t>
  </si>
  <si>
    <t>温州医科大学,</t>
  </si>
  <si>
    <t>岑丹维
毛珊珊
朱进顺</t>
  </si>
  <si>
    <t>长链非编码RNA-MALAT1在喉癌诊治作用及机制研究</t>
  </si>
  <si>
    <t>叶栋
王国利
王伟</t>
  </si>
  <si>
    <t>基于OCTA图像特征分析早期糖尿病视网膜病变量化诊断方法研究</t>
  </si>
  <si>
    <t>施彦
高巍
林呈飞</t>
  </si>
  <si>
    <t>大鼠慢性鼓膜穿孔中耳炎模型的建立与鉴定研究</t>
  </si>
  <si>
    <t>王日相
成立新
丁华新</t>
  </si>
  <si>
    <t>基于量化视网膜血管特征的糖尿病视网膜病变研究</t>
  </si>
  <si>
    <t>顾虹
沈肇萌
吴兆寿</t>
  </si>
  <si>
    <t>快速多光谱眼底成像技术在糖尿病视网膜病变早期诊断中的研究</t>
  </si>
  <si>
    <t>宁波蓝明信息科技有限公司</t>
  </si>
  <si>
    <t>陈硕
陈晓隆
佟萌萌</t>
  </si>
  <si>
    <t>宁波市眼科医院</t>
  </si>
  <si>
    <t>新型外周血长链非编码RNA在胃癌早期诊断中的价值及分子机制研究</t>
  </si>
  <si>
    <t>贺海斌
俞仲辉
张可静</t>
  </si>
  <si>
    <t>Sirt7对人结直肠癌细胞自噬和凋亡的影响及机制研究</t>
  </si>
  <si>
    <t>李洋
陈童恩
黄丹丹</t>
  </si>
  <si>
    <t>CRISPR/Cas9系统靶向敲除结直肠癌中的crosstalk抑制肿瘤生长的作用及其分子机制研究</t>
  </si>
  <si>
    <t>余永明
曹益晟
黄左安</t>
  </si>
  <si>
    <t>严重烧伤患者肠道菌群的动态变化及其对肠屏障功能的影响</t>
  </si>
  <si>
    <t>潘艳艳
范友芬
崔胜勇</t>
  </si>
  <si>
    <t>二十碳五烯酸调节PPARα/NFκB通路抗溃疡性结肠炎作用研究</t>
  </si>
  <si>
    <t>张晓宏
帅勇锋
汪丽</t>
  </si>
  <si>
    <t>linc-RoR竞争性结合miR-145-5p调控转录因子SOX2表达促进胃癌发生的机制研究</t>
  </si>
  <si>
    <t>俞秀冲
张谋成
沈洁</t>
  </si>
  <si>
    <t>结直肠癌患者CTCs中RAS基因的突变情况及其与预后的相关性研究</t>
  </si>
  <si>
    <t>宁波美晶医疗技术有限公司,</t>
  </si>
  <si>
    <t>杨沔
俞甲子
张晓晶</t>
  </si>
  <si>
    <t>CircRNA0015202参与胃癌发生的机制研究</t>
  </si>
  <si>
    <t>丁小云
钟静静
林韶波</t>
  </si>
  <si>
    <t>自噬在介导维生素D/VDR通路对实验性结肠炎保护作用中的机制研究</t>
  </si>
  <si>
    <t>周颖
沈晓伶
黄莎</t>
  </si>
  <si>
    <t>七氟烷后处理通过Nrf2/ARE信号通路保护大鼠肝脏缺血再灌注损伤的机制研究</t>
  </si>
  <si>
    <t>张凯
李林
李丽莎</t>
  </si>
  <si>
    <t>成纤维细胞生长因子1对APAP诱导小鼠肝损伤保护作用及其机制研究</t>
  </si>
  <si>
    <t>温州医科大学药学院,</t>
  </si>
  <si>
    <t>张谢
刘彦隆
祝美珍</t>
  </si>
  <si>
    <t>IL-1β介导的肿瘤微环境在n-3多不饱和脂肪酸抗肝癌中的作用机制研究</t>
  </si>
  <si>
    <t>邹祖全
王峰
杨永</t>
  </si>
  <si>
    <t>IGF-1通过调节自噬促进肝癌发生发展的研究</t>
  </si>
  <si>
    <t>王福艳
李明耀
贺芬宜</t>
  </si>
  <si>
    <t>脂联素及受体基因多态性与乙型肝炎的相关性研究</t>
  </si>
  <si>
    <t>象山县疾病预防控制中心,</t>
  </si>
  <si>
    <t>林建军
陆昱养
郑文颖</t>
  </si>
  <si>
    <t>超声辐照微泡联合吉西他滨对裸鼠胰腺癌种植瘤的生长及体外侵袭迁移能力的影响</t>
  </si>
  <si>
    <t>张涛
毛锋
李恒岩</t>
  </si>
  <si>
    <t>HUBP1介导lnc-BCAS2-1促进肝癌细胞增殖和侵袭的作用和机制研究</t>
  </si>
  <si>
    <t>许丰
李先鹏
王金波</t>
  </si>
  <si>
    <t>18F-FDG PET/CT联合血清肿瘤标志物及血常规指标在肝细胞肝癌诊断中的作用研究</t>
  </si>
  <si>
    <t>李克桑
徐建芬
程亦荃</t>
  </si>
  <si>
    <t>基于门静脉和肝静脉耦合的精准肝切除基础研究</t>
  </si>
  <si>
    <t>郑四鸣
任辉
李炎</t>
  </si>
  <si>
    <t>PPARα对胆汁淤积性肝病的调控作用与机制</t>
  </si>
  <si>
    <t>杨菊林
王欣
杨立锋</t>
  </si>
  <si>
    <t>CircScd1通过miR-357调节JAK2/STAT5信号通路参与非酒精性脂肪性肝病发病的机制研究</t>
  </si>
  <si>
    <t>李培飞
陆洪鹏
徐磊</t>
  </si>
  <si>
    <t>不同CT灌注模型对结直肠癌微循环评估价值的研究</t>
  </si>
  <si>
    <t>陈斌
李瑛
金银华</t>
  </si>
  <si>
    <t>大蒜素对心肌缺血再灌注所致心律失常的影响及机制研究</t>
  </si>
  <si>
    <t>宁海县第一医院,</t>
  </si>
  <si>
    <t>俞飞虎
苏斌杰
李红霞</t>
  </si>
  <si>
    <t>MEF2C基因突变导致先天性心脏病的机制研究</t>
  </si>
  <si>
    <t>乔晓辉
王志
陆丽骏</t>
  </si>
  <si>
    <t>白细胞趋化因子2对动脉粥样硬化过程中平滑肌细胞的作用及其机制研究</t>
  </si>
  <si>
    <t>何文明
朱海波
杨科金</t>
  </si>
  <si>
    <t>别嘌呤醇对3,4-苯并芘诱导的小鼠腹主动脉瘤形成的作用和机制研究</t>
  </si>
  <si>
    <t>许振宇
张露露
皇甫宁</t>
  </si>
  <si>
    <t>ADAM15基因在弥漫大B细胞淋巴瘤中的表达及其意义的研究</t>
  </si>
  <si>
    <t>杨澍均
葛群芳
张艳丽</t>
  </si>
  <si>
    <t>基于新型纳米材料的肿瘤血管靶向成像与光热治疗研究</t>
  </si>
  <si>
    <t>任方远
徐裕
张力彬</t>
  </si>
  <si>
    <t>Galectin-1在体内血管再生中的作用及其信号通路机制研究</t>
  </si>
  <si>
    <t>浙江省人民医院,</t>
  </si>
  <si>
    <t>林海燕
周颖
徐光泽</t>
  </si>
  <si>
    <t>扩张型心肌病心力衰竭患者血清外泌体miRNAs 标志物筛选及功能机制探索</t>
  </si>
  <si>
    <t>吴涛
杜艳涛
刘丽红</t>
  </si>
  <si>
    <t>CXCR4基因修饰的心脏干细胞exosome在大鼠心肌梗死后心肌再生与修复中的作用及机制研究</t>
  </si>
  <si>
    <t>高达
徐卫峰
巩玲俊</t>
  </si>
  <si>
    <t>PET-CT在评价冠心病心脏康复前后心肌活力与左心室功能的价值</t>
  </si>
  <si>
    <t>蔡小婕
李立成
张宏彬</t>
  </si>
  <si>
    <t>IFN-β介导JAK1-STAT1信号通路在缺血缺氧诱导心肌细胞凋亡中的作用及其机制探讨</t>
  </si>
  <si>
    <t>谢达奇
王世奇
余晶波</t>
  </si>
  <si>
    <t>ATF6信号传导通路参与HERG钾通道蛋白折叠及转运异常中作用机制的研究</t>
  </si>
  <si>
    <t>陈邦盛
蔡远翔
马小欣</t>
  </si>
  <si>
    <t>循环血炎症因子IL-6、MCP-1等在碳青霉烯类耐药肺炎克雷伯菌血流感染小鼠中早期诊断的临床应用评价</t>
  </si>
  <si>
    <t>宁波市疾病预防控制中心,</t>
  </si>
  <si>
    <t>王铮铮
马晓
许小敏</t>
  </si>
  <si>
    <t>宁波市中心血站</t>
  </si>
  <si>
    <t>NHEJ修复途径对铜绿假单胞菌生物被膜适应性的作用研究</t>
  </si>
  <si>
    <t>张玲莉
王建峰
费红军</t>
  </si>
  <si>
    <t>基于超快伏安法的高灵敏度重金属离子检测平台研究</t>
  </si>
  <si>
    <t>邬杨波
李宏
倪海燕</t>
  </si>
  <si>
    <t>细菌功能性2类整合子临床分布及播散机制的研究</t>
  </si>
  <si>
    <t>李情操
秦玲
屠艳烨</t>
  </si>
  <si>
    <t>睡眠时间与质量对儿童内皮素1、去甲肾上腺素水平及血压影响的队列研究</t>
  </si>
  <si>
    <t>龚清海
李辉
应焱燕</t>
  </si>
  <si>
    <t>临床百草枯中毒病人体内代谢物的鉴定与快速检测技术研究</t>
  </si>
  <si>
    <t>潘胜东
顾晓敏
梅秋红</t>
  </si>
  <si>
    <t>结核分枝杆菌ATP结合盒超家族外排泵基因表达与耐多药性产生的相关性研究</t>
  </si>
  <si>
    <t>车洋
林律
顾文珍</t>
  </si>
  <si>
    <t>炎症因子相关circRNA与原发性高血压的关联性研究</t>
  </si>
  <si>
    <t>宁波市鄞州区百丈街道社区卫生服务中心,</t>
  </si>
  <si>
    <t>钟发德
庄立
任佩佩</t>
  </si>
  <si>
    <t>EV71疫苗上市后大规模使用的流行病学效果和安全性队列研究</t>
  </si>
  <si>
    <t>叶莉霞
马瑞
李宁</t>
  </si>
  <si>
    <t>病理嗓音质量客观评估分级模型的关键性技术研究</t>
  </si>
  <si>
    <t>中国科学院深圳先进技术研究院,</t>
  </si>
  <si>
    <t>邹锋
燕楠
毛伟</t>
  </si>
  <si>
    <t>4种脑炎相关的虫媒病毒装甲RNA病毒样颗粒的制备和应用</t>
  </si>
  <si>
    <t>马思杰
周凌云
江胡洁</t>
  </si>
  <si>
    <t>基于拓扑异构酶（Topo II）与HDAC双靶点抑制剂的设计、合成及生物学研究</t>
  </si>
  <si>
    <t>章彬
窦振德
蔡鹏杰</t>
  </si>
  <si>
    <t>碳酸钙复合埃洛石纳米管的制备及其对降压药硝苯地平的缓释机理研究</t>
  </si>
  <si>
    <t>杨泽慧
李颖
张亚静</t>
  </si>
  <si>
    <t>可见光促进合成3,1-苯并噁嗪化合物的新方法研究及其在药物合成中的应用</t>
  </si>
  <si>
    <t>董友仁
李雷
赵船丽</t>
  </si>
  <si>
    <t>宁波市药品检验所</t>
  </si>
  <si>
    <t>基于ERβ介导的eNOS信号通路探索疏肝健脾化湿法对DEHP诱导大鼠勃起功能障碍的保护机制研究</t>
  </si>
  <si>
    <t>吴骏
贾占东
郜都</t>
  </si>
  <si>
    <t>基于神经递质探索电针对大鼠镇静作用机制研究</t>
  </si>
  <si>
    <t>徐英
刘美真
吴燕</t>
  </si>
  <si>
    <t>白芍总苷对缺血性脑损伤后脑线粒体保护作用的研究</t>
  </si>
  <si>
    <t>陈小丽
代小兰
刘倩菁</t>
  </si>
  <si>
    <t>加味当归贝母苦参丸对CNP大鼠脊髓氧化应激与疼痛影响的神经机制研究</t>
  </si>
  <si>
    <t>慈溪市中医医院</t>
  </si>
  <si>
    <t>郑军状
董静波
张尧</t>
  </si>
  <si>
    <t>肝星状细胞活化相关环状RNA筛选和功能分析及黄芪汤组分的干预效应</t>
  </si>
  <si>
    <t>周玉平
胡桂梅
吕雪幼</t>
  </si>
  <si>
    <t>自噬在黄连素抑制血管钙化中的作用及分子机制研究</t>
  </si>
  <si>
    <t>王双双
刘晶
赵若池</t>
  </si>
  <si>
    <t>基于PI3K/PTEN/AKT信号通路南方红豆杉水提物逆转非激素依赖性前列腺癌细胞多西他赛耐药的机制研究</t>
  </si>
  <si>
    <t>邬伟
褚斌斌
梁琳春</t>
  </si>
  <si>
    <t>黄连素液外敷对MRSA感染小鼠创面愈合的实验研究及对MRSA生物膜的作用</t>
  </si>
  <si>
    <t>上海中医药大学附属岳阳中西医结合医院,</t>
  </si>
  <si>
    <t>叶静静
叶姝
胡致恺</t>
  </si>
  <si>
    <t>冬凌草甲素基于下调Sema4D抑制人非小细胞肺癌增殖的机制研究</t>
  </si>
  <si>
    <t>何国浓
丁静
沈洁如</t>
  </si>
  <si>
    <t>红景天苷对半乳糖诱导的大鼠糖性白内障作用的实验研究</t>
  </si>
  <si>
    <t>胡启迪
袁建树
胡安丽</t>
  </si>
  <si>
    <t>养胃和络饮对慢性萎缩性胃炎大鼠MMPS/TIMPS表达的影响</t>
  </si>
  <si>
    <t>魏冬梅
张斌
王玲玲</t>
  </si>
  <si>
    <t>电针对脓毒症大鼠肠屏障功能保护作用的研究</t>
  </si>
  <si>
    <t>楼屹
葛丹霞
谢莉莉</t>
  </si>
  <si>
    <t>中药组分黄芪甲苷抑制非小细胞肺癌的研究</t>
  </si>
  <si>
    <t>黎晶晶
王隽
李士敏</t>
  </si>
  <si>
    <t xml:space="preserve">基于肠道菌群探讨白芍总苷治疗类风湿关节炎的作用机制研究 </t>
  </si>
  <si>
    <t>刘兴艳
汤晓
陈艳君</t>
  </si>
  <si>
    <t>julibroside J8抑制肿瘤血管内皮细胞增殖作用靶点及其相关细胞信号通路研究</t>
  </si>
  <si>
    <t>花慧
徐磊
周淑宁</t>
  </si>
  <si>
    <t>基于磷脂酰肌醇３激酶信号通路研究金荞麦黄酮对２型糖尿病大鼠胰岛素抵抗的影响</t>
  </si>
  <si>
    <t>阮洪生
王翰华
杨扬</t>
  </si>
  <si>
    <t>Real-time PCR用于检定川贝母掺伪情况的定量研究</t>
  </si>
  <si>
    <t>陈志禹
陈建伟
席时东</t>
  </si>
  <si>
    <t>三叶青抗小鼠免疫性肝损伤及其免疫调节机制的研究</t>
  </si>
  <si>
    <t>吉薇薇
李萍
孙媛</t>
  </si>
  <si>
    <t>基于Wnt/β-catenin信号通路的桑叶多组分对糖尿病肾病整体调节作用及分子机制研究</t>
  </si>
  <si>
    <t>季涛
蔡红蝶
吴玲玲</t>
  </si>
  <si>
    <t>基于MAPK凋亡通路浙玄参多糖保护脑缺血诱导神经损伤的研究</t>
  </si>
  <si>
    <t>马舒伟
王国康
徐璐娜</t>
  </si>
  <si>
    <t>山楂总三萜的仿生聚集体构建及药物性肝损伤保护作用机制研究</t>
  </si>
  <si>
    <t>夏晓静
周惠燕
管恩爽</t>
  </si>
  <si>
    <t>基于植物代谢组学技术的白术品质评价研究</t>
  </si>
  <si>
    <t>罗益远
崔明超
潘萍</t>
  </si>
  <si>
    <t>应用体外消化-吸收模型研究银杏叶中的有效成分</t>
  </si>
  <si>
    <t>周玉波
谢凌云
严爱娟</t>
  </si>
  <si>
    <t>多源不确定性环境下动态载荷识别的非侵入型非概率方法</t>
  </si>
  <si>
    <t>许孟辉  李善恩初广香</t>
  </si>
  <si>
    <t>凹凸棒复合材料对卷烟主流烟气的选择吸附特性及其机理</t>
  </si>
  <si>
    <t>Alternol联合TRAIL诱导肾癌凋亡的作用及其分子机制研究</t>
  </si>
  <si>
    <t>任雨
刘晓明
王雪</t>
  </si>
  <si>
    <t>宁波检验检疫科学技术研究院</t>
  </si>
  <si>
    <t>宁波出入境检验检疫局</t>
  </si>
  <si>
    <t>2016YFE0126700</t>
  </si>
  <si>
    <t>柔性半导体/磁致伸缩复合磁传感器的关键技术研发</t>
  </si>
  <si>
    <t>中国科学院宁波材料技术与工程研究所</t>
  </si>
  <si>
    <t>李润伟</t>
  </si>
  <si>
    <t>合作处</t>
  </si>
  <si>
    <t>日本国立材料研究所</t>
  </si>
  <si>
    <t>Y40304ZC01</t>
  </si>
  <si>
    <t>海洋工程装备材料腐蚀与防护关键技术基础研究--海洋环境下磨蚀过程的力学-电化学机理研究</t>
  </si>
  <si>
    <t>乌学东 陈晓刚</t>
  </si>
  <si>
    <t>计划处</t>
  </si>
  <si>
    <t>2015BAH20F04</t>
  </si>
  <si>
    <t>一站式科技服务关键技术研发及应用示范</t>
  </si>
  <si>
    <t>宁波市生产力促进中心</t>
  </si>
  <si>
    <t>林宏权</t>
  </si>
  <si>
    <t>高新处</t>
  </si>
  <si>
    <t>2015AA043005</t>
  </si>
  <si>
    <t>谐波减速器精密柔性薄壁轴承的研制与应用示范</t>
  </si>
  <si>
    <t>宁波慈兴轴承有限公司</t>
  </si>
  <si>
    <t>黎桂华</t>
  </si>
  <si>
    <t>慈溪市科技局</t>
  </si>
  <si>
    <t>2016YFB0700900</t>
  </si>
  <si>
    <t>基于材料基因工程的高丰度稀土永磁材料研究</t>
  </si>
  <si>
    <t>中国科学院宁波材料技术与工程研究所</t>
  </si>
  <si>
    <t>闫阿儒</t>
  </si>
  <si>
    <t>国家重点研发计划</t>
  </si>
  <si>
    <t>2016YFF0101400</t>
  </si>
  <si>
    <t>高分辨荧光显微成像仪研究及产业化</t>
  </si>
  <si>
    <t>宁波永新光学股份有限公司</t>
  </si>
  <si>
    <t>毛磊</t>
  </si>
  <si>
    <t>高新区科技局</t>
  </si>
  <si>
    <t>国家重点研发计划，宁波永新光学牵头占总资金的55.43%（1108.6万元）</t>
  </si>
  <si>
    <t>2016YFD0400304-03</t>
  </si>
  <si>
    <t>挤压装备智能化控制系统开发</t>
  </si>
  <si>
    <t>宁波市农业科学研究院</t>
  </si>
  <si>
    <t>凌建刚</t>
  </si>
  <si>
    <t>农社处</t>
  </si>
  <si>
    <t>国家重点研发计划子课题专题</t>
  </si>
  <si>
    <t>2016YFD0401500</t>
  </si>
  <si>
    <t>中式传统肉制品绝色制造关键技术与装备研发及示范</t>
  </si>
  <si>
    <t>宁波大学</t>
  </si>
  <si>
    <t>曹锦轩</t>
  </si>
  <si>
    <t>新型复合果蔬汁特征风味的稳态化技术及应用示范</t>
  </si>
  <si>
    <t>长江下游优质、多抗、高产单季晚粳水稻新品种培育</t>
  </si>
  <si>
    <t>马荣荣</t>
  </si>
  <si>
    <t>2015BAD17B02-3</t>
  </si>
  <si>
    <t>水产品加工过程中危害因素的识别与脱除技术研究</t>
  </si>
  <si>
    <t>潘道东</t>
  </si>
  <si>
    <t>2017YFC0703502</t>
  </si>
  <si>
    <t>一体化关键预制构件及新型木竹组合结构</t>
  </si>
  <si>
    <t>李玉顺</t>
  </si>
  <si>
    <t>2016YFC1305901</t>
  </si>
  <si>
    <t>致病基因和易感基因及发病风险预测</t>
  </si>
  <si>
    <t>王钦文</t>
  </si>
  <si>
    <t>2016YFC1402205</t>
  </si>
  <si>
    <t>微塑料附着生物传播与微塑料海洋生态环境影响评估技术研究</t>
  </si>
  <si>
    <t>张德民</t>
  </si>
  <si>
    <t>2016YFC0702107</t>
  </si>
  <si>
    <t>智慧建造数据资源利用技术和BIM集成技术研究</t>
  </si>
  <si>
    <t>郑荣跃</t>
  </si>
  <si>
    <t>2017YFC0702902</t>
  </si>
  <si>
    <t>既有居住建筑防灾改造自复位液压阻尼器研发及分析与设计方法研究</t>
  </si>
  <si>
    <t>布占宇</t>
  </si>
  <si>
    <t>2016YFC0701804-3</t>
  </si>
  <si>
    <t>工业化建筑连接点质量检测技术</t>
  </si>
  <si>
    <t>李俊华</t>
  </si>
  <si>
    <t>2016ZX09101071</t>
  </si>
  <si>
    <t>中药派能达胶囊的临床研究和产业化</t>
  </si>
  <si>
    <t>宁波天真制药有限公司</t>
  </si>
  <si>
    <t>郑智茵</t>
  </si>
  <si>
    <t>北仑区科技局</t>
  </si>
  <si>
    <t>国家新药创制重大专项</t>
  </si>
  <si>
    <t>2016YFC1100900</t>
  </si>
  <si>
    <t>动物源组织或器官免疫原性消除及防钙化技术</t>
  </si>
  <si>
    <t>宁波胜杰康生物科技有限公司</t>
  </si>
  <si>
    <t>钟  伟</t>
  </si>
  <si>
    <t>杭州湾新区经发局</t>
  </si>
  <si>
    <t>国家重点研发计划项目</t>
  </si>
  <si>
    <t>2016YFC0101800</t>
  </si>
  <si>
    <t>新一代核医学成像设备用光转换功能材料研发</t>
  </si>
  <si>
    <t>蒋  俊   谈小建   秦海明</t>
  </si>
  <si>
    <t>2016YFC1101902</t>
  </si>
  <si>
    <t>人工关节耐磨聚乙烯材料开发及产业化</t>
  </si>
  <si>
    <t>付俊</t>
  </si>
  <si>
    <t>2016YFD0400600</t>
  </si>
  <si>
    <t>肠道微生态调控技术研究和营养健康食品创制及产业化</t>
  </si>
  <si>
    <t>宁波御坊堂生物科技有限公司</t>
  </si>
  <si>
    <t>贾福怀</t>
  </si>
  <si>
    <t>海曙区科技局</t>
  </si>
  <si>
    <t>2016YFC0106106</t>
  </si>
  <si>
    <t>导航微创神经外科手术集成解决方案应用示范基地建设</t>
  </si>
  <si>
    <t>宁波市第一医院</t>
  </si>
  <si>
    <t>高翔</t>
  </si>
  <si>
    <t>宁波市卫计委</t>
  </si>
  <si>
    <t>2017YFC0108902</t>
  </si>
  <si>
    <t>超导磁体及梯度线圈子系统研制</t>
  </si>
  <si>
    <t>宁波健信核磁技术有限公司</t>
  </si>
  <si>
    <t>姚海锋</t>
  </si>
  <si>
    <t>2017YFD0501905</t>
  </si>
  <si>
    <t>母畜繁殖调控新兽药研发</t>
  </si>
  <si>
    <t>宁波三生生物科技有限公司</t>
  </si>
  <si>
    <t>翁士乔</t>
  </si>
  <si>
    <t>2017YFC1404505</t>
  </si>
  <si>
    <t>近海病原微生物灾害形成机制与监测预警技术研究</t>
  </si>
  <si>
    <t>浙江正力安拓生物科技有限公司</t>
  </si>
  <si>
    <t>江禹</t>
  </si>
  <si>
    <t>2017YFC0114101</t>
  </si>
  <si>
    <t>基于医疗“互联网+”的国产创新医疗设备应用示范</t>
  </si>
  <si>
    <t>北仑区人民医院</t>
  </si>
  <si>
    <t>张幸国   王晓春   邬雨芳</t>
  </si>
  <si>
    <t>2017YFC0114102</t>
  </si>
  <si>
    <t>微创手术系列国产医疗设备应用示范研究</t>
  </si>
  <si>
    <t>姜建帅   陈晓峰   励新健</t>
  </si>
  <si>
    <t>2017YFC0114104</t>
  </si>
  <si>
    <t>远程病理数字化诊断医疗设备应用示范</t>
  </si>
  <si>
    <t>宁波市临床病理诊断中心</t>
  </si>
  <si>
    <t>2017YFC0114107</t>
  </si>
  <si>
    <t>陈革     孙陈磊</t>
  </si>
  <si>
    <t>慈溪市科技局</t>
  </si>
  <si>
    <t>高新区科技局</t>
  </si>
  <si>
    <t>江北区科技局</t>
  </si>
  <si>
    <t>鄞州区科技局</t>
  </si>
  <si>
    <t>保税区科技局</t>
  </si>
  <si>
    <t>余姚市科技局</t>
  </si>
  <si>
    <t>北仑区科技局</t>
  </si>
  <si>
    <t>奉化市科技局</t>
  </si>
  <si>
    <t>海曙区科技局</t>
  </si>
  <si>
    <t>象山县科技局</t>
  </si>
  <si>
    <t>镇海区科技局</t>
  </si>
  <si>
    <t>杭州湾新区经发局</t>
  </si>
  <si>
    <t>2018A35002</t>
  </si>
  <si>
    <t xml:space="preserve">高新区科技局 </t>
  </si>
  <si>
    <t>西安电子科技大学宁波信息技术研究院</t>
  </si>
  <si>
    <t xml:space="preserve">镇海区科技局 </t>
  </si>
  <si>
    <t>合作处</t>
  </si>
  <si>
    <t>2017YFD0400703-5</t>
  </si>
  <si>
    <t>2017YFD0100405</t>
  </si>
  <si>
    <t>高新处</t>
  </si>
  <si>
    <t>农社处</t>
  </si>
  <si>
    <t>2018-03-01</t>
  </si>
  <si>
    <t>2017-07-01</t>
  </si>
  <si>
    <t>2018-01-01</t>
  </si>
  <si>
    <t xml:space="preserve">2018-01-01 </t>
  </si>
  <si>
    <t>2018-02-01</t>
  </si>
  <si>
    <t xml:space="preserve">2018-03-01  </t>
  </si>
  <si>
    <t xml:space="preserve">2018-03-28 </t>
  </si>
  <si>
    <t xml:space="preserve">2018-06-01 </t>
  </si>
  <si>
    <t xml:space="preserve">2018-03-01 </t>
  </si>
  <si>
    <t xml:space="preserve">2018-01-01  </t>
  </si>
  <si>
    <t xml:space="preserve">2017-09-01 </t>
  </si>
  <si>
    <t xml:space="preserve">2018-01-01 </t>
  </si>
  <si>
    <t xml:space="preserve">2017-12-01 </t>
  </si>
  <si>
    <t xml:space="preserve">2018-02-01 </t>
  </si>
  <si>
    <t>2018-01-01</t>
  </si>
  <si>
    <t xml:space="preserve">2018-01-08 </t>
  </si>
  <si>
    <t>2017-10-01</t>
  </si>
  <si>
    <t>2017-12-01</t>
  </si>
  <si>
    <t>2018A610001</t>
  </si>
  <si>
    <t>2018A610002</t>
  </si>
  <si>
    <t>2018A610003</t>
  </si>
  <si>
    <t>2018A610004</t>
  </si>
  <si>
    <t>2018A610005</t>
  </si>
  <si>
    <t>2018A610006</t>
  </si>
  <si>
    <t>2018A610007</t>
  </si>
  <si>
    <t>2018A610008</t>
  </si>
  <si>
    <t>2018A610009</t>
  </si>
  <si>
    <t>2018A610010</t>
  </si>
  <si>
    <t>2018A610011</t>
  </si>
  <si>
    <t>2018A610012</t>
  </si>
  <si>
    <t>2018A610013</t>
  </si>
  <si>
    <t>2018A610014</t>
  </si>
  <si>
    <t>2018A610015</t>
  </si>
  <si>
    <t>2018A610016</t>
  </si>
  <si>
    <t>2018A610017</t>
  </si>
  <si>
    <t>2018A610018</t>
  </si>
  <si>
    <t>2018A610019</t>
  </si>
  <si>
    <t>2018A610020</t>
  </si>
  <si>
    <t>2018A610021</t>
  </si>
  <si>
    <t>2018A610022</t>
  </si>
  <si>
    <t>2018A610023</t>
  </si>
  <si>
    <t>2018A610024</t>
  </si>
  <si>
    <t>2018A610025</t>
  </si>
  <si>
    <t>2018A610026</t>
  </si>
  <si>
    <t>2018A610027</t>
  </si>
  <si>
    <t>2018A610028</t>
  </si>
  <si>
    <t>2018A610029</t>
  </si>
  <si>
    <t>2018A610030</t>
  </si>
  <si>
    <t>2018A610031</t>
  </si>
  <si>
    <t>2018A610032</t>
  </si>
  <si>
    <t>2018A610033</t>
  </si>
  <si>
    <t>2018A610034</t>
  </si>
  <si>
    <t>2018A610035</t>
  </si>
  <si>
    <t>2018A610036</t>
  </si>
  <si>
    <t>2018A610037</t>
  </si>
  <si>
    <t>2018A610038</t>
  </si>
  <si>
    <t>2018A610039</t>
  </si>
  <si>
    <t>2018A610040</t>
  </si>
  <si>
    <t>2018A610041</t>
  </si>
  <si>
    <t>2018A610042</t>
  </si>
  <si>
    <t>2018A610043</t>
  </si>
  <si>
    <t>2018A610044</t>
  </si>
  <si>
    <t>2018A610045</t>
  </si>
  <si>
    <t>2018A610046</t>
  </si>
  <si>
    <t>2018A610047</t>
  </si>
  <si>
    <t>2018A610048</t>
  </si>
  <si>
    <t>2018A610049</t>
  </si>
  <si>
    <t>2018A610050</t>
  </si>
  <si>
    <t>2018A610051</t>
  </si>
  <si>
    <t>2018A610052</t>
  </si>
  <si>
    <t>2018A610053</t>
  </si>
  <si>
    <t>2018A610054</t>
  </si>
  <si>
    <t>2018A610055</t>
  </si>
  <si>
    <t>2018A610056</t>
  </si>
  <si>
    <t>2018A610057</t>
  </si>
  <si>
    <t>2018A610058</t>
  </si>
  <si>
    <t>2018A610059</t>
  </si>
  <si>
    <t>2018A610060</t>
  </si>
  <si>
    <t>2018A610061</t>
  </si>
  <si>
    <t>2018A610062</t>
  </si>
  <si>
    <t>2018A610063</t>
  </si>
  <si>
    <t>2018A610064</t>
  </si>
  <si>
    <t>2018A610065</t>
  </si>
  <si>
    <t>2018A610066</t>
  </si>
  <si>
    <t>2018A610067</t>
  </si>
  <si>
    <t>2018A610068</t>
  </si>
  <si>
    <t>2018A610069</t>
  </si>
  <si>
    <t>2018A610070</t>
  </si>
  <si>
    <t>2018A610071</t>
  </si>
  <si>
    <t>2018A610072</t>
  </si>
  <si>
    <t>2018A610073</t>
  </si>
  <si>
    <t>2018A610074</t>
  </si>
  <si>
    <t>2018A610075</t>
  </si>
  <si>
    <t>2018A610076</t>
  </si>
  <si>
    <t>2018A610077</t>
  </si>
  <si>
    <t>2018A610078</t>
  </si>
  <si>
    <t>2018A610079</t>
  </si>
  <si>
    <t>2018A610080</t>
  </si>
  <si>
    <t>2018A610081</t>
  </si>
  <si>
    <t>2018A610082</t>
  </si>
  <si>
    <t>2018A610083</t>
  </si>
  <si>
    <t>2018A610084</t>
  </si>
  <si>
    <t>2018A610085</t>
  </si>
  <si>
    <t>2018A610086</t>
  </si>
  <si>
    <t>2018A610087</t>
  </si>
  <si>
    <t>2018A610088</t>
  </si>
  <si>
    <t>2018A610089</t>
  </si>
  <si>
    <t>2018A610090</t>
  </si>
  <si>
    <t>2018A610091</t>
  </si>
  <si>
    <t>2018A610092</t>
  </si>
  <si>
    <t>2018A610093</t>
  </si>
  <si>
    <t>2018A610094</t>
  </si>
  <si>
    <t>2018A610095</t>
  </si>
  <si>
    <t>2018A610096</t>
  </si>
  <si>
    <t>2018A610097</t>
  </si>
  <si>
    <t>2018A610098</t>
  </si>
  <si>
    <t>2018A610099</t>
  </si>
  <si>
    <t>2018A610100</t>
  </si>
  <si>
    <t>2018A610101</t>
  </si>
  <si>
    <t>2018A610102</t>
  </si>
  <si>
    <t>2018A610103</t>
  </si>
  <si>
    <t>2018A610104</t>
  </si>
  <si>
    <t>2018A610105</t>
  </si>
  <si>
    <t>2018A610106</t>
  </si>
  <si>
    <t>2018A610107</t>
  </si>
  <si>
    <t>2018A610108</t>
  </si>
  <si>
    <t>2018A610109</t>
  </si>
  <si>
    <t>2018A610110</t>
  </si>
  <si>
    <t>2018A610111</t>
  </si>
  <si>
    <t>2018A610112</t>
  </si>
  <si>
    <t>2018A610113</t>
  </si>
  <si>
    <t>2018A610114</t>
  </si>
  <si>
    <t>2018A610115</t>
  </si>
  <si>
    <t>2018A610116</t>
  </si>
  <si>
    <t>2018A610117</t>
  </si>
  <si>
    <t>2018A610118</t>
  </si>
  <si>
    <t>2018A610119</t>
  </si>
  <si>
    <t>2018A610120</t>
  </si>
  <si>
    <t>2018A610121</t>
  </si>
  <si>
    <t>2018A610122</t>
  </si>
  <si>
    <t>2018A610123</t>
  </si>
  <si>
    <t>2018A610124</t>
  </si>
  <si>
    <t>2018A610125</t>
  </si>
  <si>
    <t>2018A610126</t>
  </si>
  <si>
    <t>2018A610127</t>
  </si>
  <si>
    <t>2018A610128</t>
  </si>
  <si>
    <t>2018A610129</t>
  </si>
  <si>
    <t>2018A610130</t>
  </si>
  <si>
    <t>2018A610131</t>
  </si>
  <si>
    <t>2018A610132</t>
  </si>
  <si>
    <t>2018A610133</t>
  </si>
  <si>
    <t>2018A610134</t>
  </si>
  <si>
    <t>2018A610135</t>
  </si>
  <si>
    <t>2018A610136</t>
  </si>
  <si>
    <t>2018A610137</t>
  </si>
  <si>
    <t>2018A610138</t>
  </si>
  <si>
    <t>2018A610139</t>
  </si>
  <si>
    <t>2018A610140</t>
  </si>
  <si>
    <t>2018A610141</t>
  </si>
  <si>
    <t>2018A610142</t>
  </si>
  <si>
    <t>2018A610143</t>
  </si>
  <si>
    <t>2018A610144</t>
  </si>
  <si>
    <t>2018A610145</t>
  </si>
  <si>
    <t>2018A610146</t>
  </si>
  <si>
    <t>2018A610147</t>
  </si>
  <si>
    <t>2018A610148</t>
  </si>
  <si>
    <t>2018A610149</t>
  </si>
  <si>
    <t>2018A610150</t>
  </si>
  <si>
    <t>2018A610151</t>
  </si>
  <si>
    <t>2018A610152</t>
  </si>
  <si>
    <t>2018A610153</t>
  </si>
  <si>
    <t>2018A610154</t>
  </si>
  <si>
    <t>2018A610155</t>
  </si>
  <si>
    <t>2018A610156</t>
  </si>
  <si>
    <t>2018A610157</t>
  </si>
  <si>
    <t>2018A610158</t>
  </si>
  <si>
    <t>2018A610159</t>
  </si>
  <si>
    <t>2018A610160</t>
  </si>
  <si>
    <t>2018A610161</t>
  </si>
  <si>
    <t>2018A610162</t>
  </si>
  <si>
    <t>2018A610163</t>
  </si>
  <si>
    <t>2018A610164</t>
  </si>
  <si>
    <t>2018A610165</t>
  </si>
  <si>
    <t>2018A610166</t>
  </si>
  <si>
    <t>2018A610167</t>
  </si>
  <si>
    <t>2018A610168</t>
  </si>
  <si>
    <t>2018A610169</t>
  </si>
  <si>
    <t>2018A610170</t>
  </si>
  <si>
    <t>2018A610171</t>
  </si>
  <si>
    <t>2018A610172</t>
  </si>
  <si>
    <t>2018A610173</t>
  </si>
  <si>
    <t>2018A610174</t>
  </si>
  <si>
    <t>2018A610175</t>
  </si>
  <si>
    <t>2018A610176</t>
  </si>
  <si>
    <t>2018A610177</t>
  </si>
  <si>
    <t>2018A610178</t>
  </si>
  <si>
    <t>2018A610179</t>
  </si>
  <si>
    <t>2018A610180</t>
  </si>
  <si>
    <t>2018A610181</t>
  </si>
  <si>
    <t>2018A610182</t>
  </si>
  <si>
    <t>2018A610183</t>
  </si>
  <si>
    <t>2018A610184</t>
  </si>
  <si>
    <t>2018A610185</t>
  </si>
  <si>
    <t>2018A610186</t>
  </si>
  <si>
    <t>2018A610187</t>
  </si>
  <si>
    <t>2018A610188</t>
  </si>
  <si>
    <t>2018A610189</t>
  </si>
  <si>
    <t>2018A610190</t>
  </si>
  <si>
    <t>2018A610191</t>
  </si>
  <si>
    <t>2018A610192</t>
  </si>
  <si>
    <t>2018A610193</t>
  </si>
  <si>
    <t>2018A610194</t>
  </si>
  <si>
    <t>2018A610195</t>
  </si>
  <si>
    <t>2018A610196</t>
  </si>
  <si>
    <t>2018A610197</t>
  </si>
  <si>
    <t>2018A610198</t>
  </si>
  <si>
    <t>2018A610199</t>
  </si>
  <si>
    <t>2018A610200</t>
  </si>
  <si>
    <t>2018A610201</t>
  </si>
  <si>
    <t>2018A610202</t>
  </si>
  <si>
    <t>2018A610203</t>
  </si>
  <si>
    <t>2018A610204</t>
  </si>
  <si>
    <t>2018A610205</t>
  </si>
  <si>
    <t>2018A610206</t>
  </si>
  <si>
    <t>2018A610207</t>
  </si>
  <si>
    <t>2018A610208</t>
  </si>
  <si>
    <t>2018A610209</t>
  </si>
  <si>
    <t>2018A610210</t>
  </si>
  <si>
    <t>2018A610211</t>
  </si>
  <si>
    <t>2018A610212</t>
  </si>
  <si>
    <t>2018A610213</t>
  </si>
  <si>
    <t>2018A610214</t>
  </si>
  <si>
    <t>2018A610215</t>
  </si>
  <si>
    <t>2018A610216</t>
  </si>
  <si>
    <t>2018A610217</t>
  </si>
  <si>
    <t>2018A610218</t>
  </si>
  <si>
    <t>2018A610219</t>
  </si>
  <si>
    <t>2018A610220</t>
  </si>
  <si>
    <t>2018A610221</t>
  </si>
  <si>
    <t>2018A610222</t>
  </si>
  <si>
    <t>2018A610223</t>
  </si>
  <si>
    <t>2018A610224</t>
  </si>
  <si>
    <t>2018A610225</t>
  </si>
  <si>
    <t>2018A610226</t>
  </si>
  <si>
    <t>2018A610227</t>
  </si>
  <si>
    <t>2018A610228</t>
  </si>
  <si>
    <t>2018A610229</t>
  </si>
  <si>
    <t>2018A610230</t>
  </si>
  <si>
    <t>2018A610231</t>
  </si>
  <si>
    <t>2018A610232</t>
  </si>
  <si>
    <t>2018A610233</t>
  </si>
  <si>
    <t>2018A610234</t>
  </si>
  <si>
    <t>2018A610235</t>
  </si>
  <si>
    <t>2018A610236</t>
  </si>
  <si>
    <t>2018A610237</t>
  </si>
  <si>
    <t>2018A610238</t>
  </si>
  <si>
    <t>2018A610239</t>
  </si>
  <si>
    <t>2018A610240</t>
  </si>
  <si>
    <t>2018A610241</t>
  </si>
  <si>
    <t>2018A610242</t>
  </si>
  <si>
    <t>2018A610243</t>
  </si>
  <si>
    <t>2018A610244</t>
  </si>
  <si>
    <t>2018A610245</t>
  </si>
  <si>
    <t>2018A610246</t>
  </si>
  <si>
    <t>2018A610247</t>
  </si>
  <si>
    <t>2018A610248</t>
  </si>
  <si>
    <t>2018A610249</t>
  </si>
  <si>
    <t>2018A610250</t>
  </si>
  <si>
    <t>2018A610251</t>
  </si>
  <si>
    <t>2018A610252</t>
  </si>
  <si>
    <t>2018A610253</t>
  </si>
  <si>
    <t>2018A610254</t>
  </si>
  <si>
    <t>2018A610255</t>
  </si>
  <si>
    <t>2018A610256</t>
  </si>
  <si>
    <t>2018A610257</t>
  </si>
  <si>
    <t>2018A610258</t>
  </si>
  <si>
    <t>2018A610259</t>
  </si>
  <si>
    <t>2018A610260</t>
  </si>
  <si>
    <t>2018A610261</t>
  </si>
  <si>
    <t>2018A610262</t>
  </si>
  <si>
    <t>2018A610263</t>
  </si>
  <si>
    <t>2018A610264</t>
  </si>
  <si>
    <t>2018A610265</t>
  </si>
  <si>
    <t>2018A610266</t>
  </si>
  <si>
    <t>2018A610267</t>
  </si>
  <si>
    <t>2018A610268</t>
  </si>
  <si>
    <t>2018A610269</t>
  </si>
  <si>
    <t>2018A610270</t>
  </si>
  <si>
    <t>2018A610271</t>
  </si>
  <si>
    <t>2018A610272</t>
  </si>
  <si>
    <t>2018A610273</t>
  </si>
  <si>
    <t>2018A610274</t>
  </si>
  <si>
    <t>2018A610275</t>
  </si>
  <si>
    <t>2018A610276</t>
  </si>
  <si>
    <t>2018A610277</t>
  </si>
  <si>
    <t>2018A610278</t>
  </si>
  <si>
    <t>2018A610279</t>
  </si>
  <si>
    <t>2018A610280</t>
  </si>
  <si>
    <t>2018A610281</t>
  </si>
  <si>
    <t>2018A610282</t>
  </si>
  <si>
    <t>2018A610283</t>
  </si>
  <si>
    <t>2018A610284</t>
  </si>
  <si>
    <t>2018A610285</t>
  </si>
  <si>
    <t>2018A610286</t>
  </si>
  <si>
    <t>2018A610287</t>
  </si>
  <si>
    <t>2018A610288</t>
  </si>
  <si>
    <t>2018A610289</t>
  </si>
  <si>
    <t>2018A610290</t>
  </si>
  <si>
    <t>2018A610291</t>
  </si>
  <si>
    <t>2018A610292</t>
  </si>
  <si>
    <t>2018A610293</t>
  </si>
  <si>
    <t>2018A610294</t>
  </si>
  <si>
    <t>2018A610295</t>
  </si>
  <si>
    <t>2018A610296</t>
  </si>
  <si>
    <t>2018A610297</t>
  </si>
  <si>
    <t>2018A610298</t>
  </si>
  <si>
    <t>2018A610299</t>
  </si>
  <si>
    <t>2018A610300</t>
  </si>
  <si>
    <t>2018A610301</t>
  </si>
  <si>
    <t>2018A610302</t>
  </si>
  <si>
    <t>2018A610303</t>
  </si>
  <si>
    <t>2018A610304</t>
  </si>
  <si>
    <t>2018A610305</t>
  </si>
  <si>
    <t>2018A610306</t>
  </si>
  <si>
    <t>2018A610307</t>
  </si>
  <si>
    <t>2018A610308</t>
  </si>
  <si>
    <t>2018A610309</t>
  </si>
  <si>
    <t>2018A610310</t>
  </si>
  <si>
    <t>2018A610311</t>
  </si>
  <si>
    <t>2018A610312</t>
  </si>
  <si>
    <t>2018A610313</t>
  </si>
  <si>
    <t>2018A610314</t>
  </si>
  <si>
    <t>2018A610315</t>
  </si>
  <si>
    <t>2018A610316</t>
  </si>
  <si>
    <t>2018A610317</t>
  </si>
  <si>
    <t>2018A610318</t>
  </si>
  <si>
    <t>2018A610319</t>
  </si>
  <si>
    <t>2018A610320</t>
  </si>
  <si>
    <t>2018A610321</t>
  </si>
  <si>
    <t>2018A610322</t>
  </si>
  <si>
    <t>2018A610323</t>
  </si>
  <si>
    <t>2018A610324</t>
  </si>
  <si>
    <t>2018A610325</t>
  </si>
  <si>
    <t>2018A610326</t>
  </si>
  <si>
    <t>2018A610327</t>
  </si>
  <si>
    <t>2018A610328</t>
  </si>
  <si>
    <t>2018A610329</t>
  </si>
  <si>
    <t>2018A610330</t>
  </si>
  <si>
    <t>2018A610331</t>
  </si>
  <si>
    <t>2018A610332</t>
  </si>
  <si>
    <t>2018A610333</t>
  </si>
  <si>
    <t>2018A610334</t>
  </si>
  <si>
    <t>2018A610335</t>
  </si>
  <si>
    <t>2018A610336</t>
  </si>
  <si>
    <t>2018A610337</t>
  </si>
  <si>
    <t>2018A610338</t>
  </si>
  <si>
    <t>2018A610339</t>
  </si>
  <si>
    <t>2018A610340</t>
  </si>
  <si>
    <t>2018A610341</t>
  </si>
  <si>
    <t>2018A610342</t>
  </si>
  <si>
    <t>2018A610343</t>
  </si>
  <si>
    <t>2018A610344</t>
  </si>
  <si>
    <t>2018A610345</t>
  </si>
  <si>
    <t>2018A610346</t>
  </si>
  <si>
    <t>2018A610347</t>
  </si>
  <si>
    <t>2018A610348</t>
  </si>
  <si>
    <t>2018A610349</t>
  </si>
  <si>
    <t>2018A610350</t>
  </si>
  <si>
    <t>2018A610351</t>
  </si>
  <si>
    <t>2018A610352</t>
  </si>
  <si>
    <t>2018A610353</t>
  </si>
  <si>
    <t>2018A610354</t>
  </si>
  <si>
    <t>2018A610355</t>
  </si>
  <si>
    <t>2018A610356</t>
  </si>
  <si>
    <t>2018A610357</t>
  </si>
  <si>
    <t>2018A610358</t>
  </si>
  <si>
    <t>2018A610359</t>
  </si>
  <si>
    <t>2018A610360</t>
  </si>
  <si>
    <t>2018A610361</t>
  </si>
  <si>
    <t>2018A610362</t>
  </si>
  <si>
    <t>2018A610363</t>
  </si>
  <si>
    <t>2018A610364</t>
  </si>
  <si>
    <t>2018A610365</t>
  </si>
  <si>
    <t>2018A610366</t>
  </si>
  <si>
    <t>2018A610367</t>
  </si>
  <si>
    <t>2018A610368</t>
  </si>
  <si>
    <t>2018A610369</t>
  </si>
  <si>
    <t>2018A610370</t>
  </si>
  <si>
    <t>2018A610371</t>
  </si>
  <si>
    <t>2018A610372</t>
  </si>
  <si>
    <t>2018A610373</t>
  </si>
  <si>
    <t>2018A610374</t>
  </si>
  <si>
    <t>2018A610375</t>
  </si>
  <si>
    <t>2018A610376</t>
  </si>
  <si>
    <t>2018A610377</t>
  </si>
  <si>
    <t>2018A610378</t>
  </si>
  <si>
    <t>2018A610379</t>
  </si>
  <si>
    <t>2018A610380</t>
  </si>
  <si>
    <t>2018A610381</t>
  </si>
  <si>
    <t>2018A610382</t>
  </si>
  <si>
    <t>2018A610383</t>
  </si>
  <si>
    <t>2018A610384</t>
  </si>
  <si>
    <t>2018A610385</t>
  </si>
  <si>
    <t>2018A610386</t>
  </si>
  <si>
    <t>2018A610387</t>
  </si>
  <si>
    <t>2018A610388</t>
  </si>
  <si>
    <t>2018A610389</t>
  </si>
  <si>
    <t>2018A610390</t>
  </si>
  <si>
    <t>2018A610391</t>
  </si>
  <si>
    <t>2018A610392</t>
  </si>
  <si>
    <t>2018A610393</t>
  </si>
  <si>
    <t>2018A610394</t>
  </si>
  <si>
    <t>2018A610395</t>
  </si>
  <si>
    <t>2018A610396</t>
  </si>
  <si>
    <t>2018A610397</t>
  </si>
  <si>
    <t>2018A610398</t>
  </si>
  <si>
    <t>2018A610399</t>
  </si>
  <si>
    <t>2018A610400</t>
  </si>
  <si>
    <t>2018A610401</t>
  </si>
  <si>
    <t>2018A610402</t>
  </si>
  <si>
    <t>2018A610403</t>
  </si>
  <si>
    <t>2018A610404</t>
  </si>
  <si>
    <t>2018A610405</t>
  </si>
  <si>
    <t>2018A610406</t>
  </si>
  <si>
    <t>2018A610407</t>
  </si>
  <si>
    <t>2018A610408</t>
  </si>
  <si>
    <t>2018A610409</t>
  </si>
  <si>
    <t>2018A610410</t>
  </si>
  <si>
    <t>2018A610411</t>
  </si>
  <si>
    <t>2018A610412</t>
  </si>
  <si>
    <t>2018A610413</t>
  </si>
  <si>
    <t>2018A610414</t>
  </si>
  <si>
    <t>2018A610415</t>
  </si>
  <si>
    <t>2018A610416</t>
  </si>
  <si>
    <t>2018A610417</t>
  </si>
  <si>
    <t>2018A610418</t>
  </si>
  <si>
    <t>2018A610419</t>
  </si>
  <si>
    <t>2018A610420</t>
  </si>
  <si>
    <t>2018A610421</t>
  </si>
  <si>
    <t>2018A610422</t>
  </si>
  <si>
    <t>2018A610423</t>
  </si>
  <si>
    <t>2018A610424</t>
  </si>
  <si>
    <t>2018A610425</t>
  </si>
  <si>
    <t>2018A610426</t>
  </si>
  <si>
    <t>2018A610427</t>
  </si>
  <si>
    <t>2018A610428</t>
  </si>
  <si>
    <t>2018A610429</t>
  </si>
  <si>
    <t>2018A610430</t>
  </si>
  <si>
    <t>2018A610431</t>
  </si>
  <si>
    <t>2018A610432</t>
  </si>
  <si>
    <t>2018A610433</t>
  </si>
  <si>
    <t>2018A610434</t>
  </si>
  <si>
    <t>2018A610435</t>
  </si>
  <si>
    <t>2018-03-01</t>
  </si>
  <si>
    <t xml:space="preserve">2017-11-01  </t>
  </si>
  <si>
    <t xml:space="preserve">2018-02-01  </t>
  </si>
  <si>
    <t xml:space="preserve">2018-01-19  </t>
  </si>
  <si>
    <t xml:space="preserve">2017-10-01 </t>
  </si>
  <si>
    <t xml:space="preserve">2017-12-01  </t>
  </si>
  <si>
    <t>2018-01-02</t>
  </si>
  <si>
    <t>2018-01-03</t>
  </si>
  <si>
    <t xml:space="preserve">2020-02-29 </t>
  </si>
  <si>
    <t xml:space="preserve">2020-02-28 </t>
  </si>
  <si>
    <t>2020-02-29</t>
  </si>
  <si>
    <t xml:space="preserve">2019-12-31 </t>
  </si>
  <si>
    <t>2020-02-28</t>
  </si>
  <si>
    <t xml:space="preserve">2019-09-30 </t>
  </si>
  <si>
    <t xml:space="preserve">2020-01-01 </t>
  </si>
  <si>
    <t xml:space="preserve">2019-11-30 </t>
  </si>
  <si>
    <t xml:space="preserve">2019-05-31 </t>
  </si>
  <si>
    <t xml:space="preserve">2019-06-30 </t>
  </si>
  <si>
    <t xml:space="preserve">2020-01-31 </t>
  </si>
  <si>
    <t xml:space="preserve">2020-03-27 </t>
  </si>
  <si>
    <t xml:space="preserve">2020-08-31 </t>
  </si>
  <si>
    <t xml:space="preserve">2020-03-01 </t>
  </si>
  <si>
    <t>2019-12-31</t>
  </si>
  <si>
    <t xml:space="preserve">2019-08-31 </t>
  </si>
  <si>
    <t>2019-12-31</t>
  </si>
  <si>
    <t xml:space="preserve">2019-12-30 </t>
  </si>
  <si>
    <t xml:space="preserve">2020-01-09 </t>
  </si>
  <si>
    <t xml:space="preserve">2020-06-01 </t>
  </si>
  <si>
    <t xml:space="preserve">2019-10-01 </t>
  </si>
  <si>
    <t xml:space="preserve">2020-03-31 </t>
  </si>
  <si>
    <t xml:space="preserve">2020-02-01 </t>
  </si>
  <si>
    <t xml:space="preserve">2020-01-19 </t>
  </si>
  <si>
    <t xml:space="preserve">2019-10-31 </t>
  </si>
  <si>
    <t xml:space="preserve">2019-10-30 </t>
  </si>
  <si>
    <t>备注</t>
  </si>
  <si>
    <t xml:space="preserve">高新区科技局 </t>
  </si>
  <si>
    <t>个人科技特派员数（其中市级派人数)</t>
  </si>
  <si>
    <t>宁波浙达技术服务有限公司</t>
  </si>
  <si>
    <t>法人特派员经费</t>
  </si>
  <si>
    <t>中电科(宁波)海洋电子研究院</t>
  </si>
  <si>
    <t>中电科(宁波)海洋电子研究院有限公司</t>
  </si>
  <si>
    <t>2015年专利大户补助</t>
  </si>
  <si>
    <t>杭州湾经发局</t>
  </si>
  <si>
    <t>2018A75001</t>
  </si>
  <si>
    <t>2018A75002</t>
  </si>
  <si>
    <t>2018A75003</t>
  </si>
  <si>
    <t>2018A75004</t>
  </si>
  <si>
    <t>2018A75005</t>
  </si>
  <si>
    <t>2018A75006</t>
  </si>
  <si>
    <t>2018A75007</t>
  </si>
  <si>
    <t>2018A75008</t>
  </si>
  <si>
    <t>2018A75009</t>
  </si>
  <si>
    <t>2018A75010</t>
  </si>
  <si>
    <t>2018A75011</t>
  </si>
  <si>
    <t>2018A75012</t>
  </si>
  <si>
    <t>2018A75013</t>
  </si>
  <si>
    <t>2018A75014</t>
  </si>
  <si>
    <t>2018A75015</t>
  </si>
  <si>
    <t>2018A75016</t>
  </si>
  <si>
    <t>2018A75017</t>
  </si>
  <si>
    <t>2018A75018</t>
  </si>
  <si>
    <t>2018A75019</t>
  </si>
  <si>
    <t>2018A75020</t>
  </si>
  <si>
    <t>2018A75021</t>
  </si>
  <si>
    <t>2018A75022</t>
  </si>
  <si>
    <t>2018A75023</t>
  </si>
  <si>
    <t>2018A75024</t>
  </si>
  <si>
    <t>2018A75025</t>
  </si>
  <si>
    <t>2018A75026</t>
  </si>
  <si>
    <t>2018A75027</t>
  </si>
  <si>
    <t>2018A75028</t>
  </si>
  <si>
    <t>2018A75029</t>
  </si>
  <si>
    <t>2018A75030</t>
  </si>
  <si>
    <t>2018A75031</t>
  </si>
  <si>
    <t>2018A75032</t>
  </si>
  <si>
    <t>2018A75033</t>
  </si>
  <si>
    <t>2018A75034</t>
  </si>
  <si>
    <t>2018A75035</t>
  </si>
  <si>
    <t>2018A75036</t>
  </si>
  <si>
    <t>2018A75037</t>
  </si>
  <si>
    <t>2018A75038</t>
  </si>
  <si>
    <t>2018A75039</t>
  </si>
  <si>
    <t>2018A75040</t>
  </si>
  <si>
    <t>2018A75041</t>
  </si>
  <si>
    <t>2018A75042</t>
  </si>
  <si>
    <t>2018A75043</t>
  </si>
  <si>
    <t>2018A75044</t>
  </si>
  <si>
    <t>2018A75045</t>
  </si>
  <si>
    <t>2018A75046</t>
  </si>
  <si>
    <t>2018A75047</t>
  </si>
  <si>
    <t>2018A75048</t>
  </si>
  <si>
    <t>2018A75049</t>
  </si>
  <si>
    <t>2018A75050</t>
  </si>
  <si>
    <t>2018A75051</t>
  </si>
  <si>
    <t>2018A75052</t>
  </si>
  <si>
    <t>2018A75053</t>
  </si>
  <si>
    <t>2018A75054</t>
  </si>
  <si>
    <t>2018A75055</t>
  </si>
  <si>
    <t>2018A75056</t>
  </si>
  <si>
    <t>2018A75057</t>
  </si>
  <si>
    <t>2018A75058</t>
  </si>
  <si>
    <t>2018A75059</t>
  </si>
  <si>
    <t>2018A75060</t>
  </si>
  <si>
    <t>2018A75061</t>
  </si>
  <si>
    <t>2018A75062</t>
  </si>
  <si>
    <t>2018A75063</t>
  </si>
  <si>
    <t>2018A75064</t>
  </si>
  <si>
    <t>2018A75065</t>
  </si>
  <si>
    <t>2018A75066</t>
  </si>
  <si>
    <t>2018A75067</t>
  </si>
  <si>
    <t>2018A75068</t>
  </si>
  <si>
    <t>2018A75069</t>
  </si>
  <si>
    <t>2018A75070</t>
  </si>
  <si>
    <t>2018A75071</t>
  </si>
  <si>
    <t>2018A75072</t>
  </si>
  <si>
    <t>2018A75073</t>
  </si>
  <si>
    <t>2018A75074</t>
  </si>
  <si>
    <t>2018A75075</t>
  </si>
  <si>
    <t>2018A75076</t>
  </si>
  <si>
    <t>2018A75077</t>
  </si>
  <si>
    <t>2018A75078</t>
  </si>
  <si>
    <t>2018A75079</t>
  </si>
  <si>
    <t>2018A75080</t>
  </si>
  <si>
    <t>2018A75081</t>
  </si>
  <si>
    <t>2018A75082</t>
  </si>
  <si>
    <t>2018A75083</t>
  </si>
  <si>
    <t>2018A75084</t>
  </si>
  <si>
    <t>2018A75085</t>
  </si>
  <si>
    <t>2018A75086</t>
  </si>
  <si>
    <t>2018A75087</t>
  </si>
  <si>
    <t>2018A75088</t>
  </si>
  <si>
    <t>2018A75089</t>
  </si>
  <si>
    <t>2018A75090</t>
  </si>
  <si>
    <t>2018A75091</t>
  </si>
  <si>
    <t>2018A75092</t>
  </si>
  <si>
    <t>2018A75093</t>
  </si>
  <si>
    <t>2018A75094</t>
  </si>
  <si>
    <t>2018A75095</t>
  </si>
  <si>
    <t xml:space="preserve">2018年中国制造2025科技项目评审、评估及管理等费用 </t>
  </si>
  <si>
    <t>2018A50001</t>
  </si>
  <si>
    <t>2018A50002</t>
  </si>
  <si>
    <t>自然基金</t>
  </si>
  <si>
    <t>已拨经费</t>
  </si>
  <si>
    <t>国家973计划</t>
  </si>
  <si>
    <t xml:space="preserve"> 国家863课题</t>
  </si>
  <si>
    <t>国家合作项目</t>
  </si>
  <si>
    <t>国家支撑项目2015BAH20F00项目子课题（国科发资[2015]345号）牵头单位，配套经费包括市生产力促进中心17万元，宁波云启易展信息科技有限公司4万元。</t>
  </si>
  <si>
    <t>引进共建研究院所补助（43万走中央转移支付资金）</t>
  </si>
  <si>
    <t>引进共建研究院所补助</t>
  </si>
  <si>
    <t>项目（课题）承担单位/法人特派员派出单位</t>
  </si>
  <si>
    <t>个人特派员结转项目</t>
  </si>
  <si>
    <t>法人特派员经费</t>
  </si>
  <si>
    <t>奉化区科技局</t>
  </si>
  <si>
    <t>杭州湾新区经发局</t>
  </si>
  <si>
    <t>2018年专项转移资金（企业研发后补助和发明专利授权补助）</t>
  </si>
  <si>
    <t>2018年专项转移资金（企业研发后补助和发明专利授权补助）</t>
  </si>
  <si>
    <t>专项转移支付资金</t>
  </si>
  <si>
    <t>超导磁共振引导相控聚焦超声（MR-PHIFU）技术系列产品产业化项目</t>
  </si>
  <si>
    <t>创业大赛-特等奖</t>
  </si>
  <si>
    <t>创业大赛-一等奖</t>
  </si>
  <si>
    <t>创业大赛-二等奖</t>
  </si>
  <si>
    <t>创业大赛-三等奖</t>
  </si>
  <si>
    <t>2015年专利大户补助</t>
  </si>
  <si>
    <t>2016年专利大户补助</t>
  </si>
  <si>
    <r>
      <t>2018</t>
    </r>
    <r>
      <rPr>
        <sz val="10"/>
        <rFont val="宋体"/>
        <family val="0"/>
      </rPr>
      <t>C80001</t>
    </r>
  </si>
  <si>
    <r>
      <t>81（</t>
    </r>
    <r>
      <rPr>
        <sz val="9"/>
        <color indexed="8"/>
        <rFont val="宋体"/>
        <family val="0"/>
      </rPr>
      <t>57）</t>
    </r>
  </si>
  <si>
    <r>
      <t>2018</t>
    </r>
    <r>
      <rPr>
        <sz val="10"/>
        <rFont val="宋体"/>
        <family val="0"/>
      </rPr>
      <t>C80002</t>
    </r>
  </si>
  <si>
    <r>
      <t>76（</t>
    </r>
    <r>
      <rPr>
        <sz val="9"/>
        <color indexed="8"/>
        <rFont val="宋体"/>
        <family val="0"/>
      </rPr>
      <t>54）</t>
    </r>
  </si>
  <si>
    <r>
      <t>2018</t>
    </r>
    <r>
      <rPr>
        <sz val="10"/>
        <rFont val="宋体"/>
        <family val="0"/>
      </rPr>
      <t>C80003</t>
    </r>
  </si>
  <si>
    <r>
      <t>62（</t>
    </r>
    <r>
      <rPr>
        <sz val="9"/>
        <color indexed="8"/>
        <rFont val="宋体"/>
        <family val="0"/>
      </rPr>
      <t>42）</t>
    </r>
  </si>
  <si>
    <r>
      <t>2018</t>
    </r>
    <r>
      <rPr>
        <sz val="10"/>
        <rFont val="宋体"/>
        <family val="0"/>
      </rPr>
      <t>C80004</t>
    </r>
  </si>
  <si>
    <r>
      <t>56（</t>
    </r>
    <r>
      <rPr>
        <sz val="9"/>
        <color indexed="8"/>
        <rFont val="宋体"/>
        <family val="0"/>
      </rPr>
      <t>27)</t>
    </r>
  </si>
  <si>
    <r>
      <t>2018</t>
    </r>
    <r>
      <rPr>
        <sz val="10"/>
        <rFont val="宋体"/>
        <family val="0"/>
      </rPr>
      <t>C80005</t>
    </r>
  </si>
  <si>
    <r>
      <t>59</t>
    </r>
    <r>
      <rPr>
        <sz val="9"/>
        <color indexed="8"/>
        <rFont val="宋体"/>
        <family val="0"/>
      </rPr>
      <t>(51)</t>
    </r>
  </si>
  <si>
    <r>
      <t>2018</t>
    </r>
    <r>
      <rPr>
        <sz val="10"/>
        <rFont val="宋体"/>
        <family val="0"/>
      </rPr>
      <t>C80006</t>
    </r>
  </si>
  <si>
    <r>
      <t>32</t>
    </r>
    <r>
      <rPr>
        <sz val="9"/>
        <color indexed="8"/>
        <rFont val="宋体"/>
        <family val="0"/>
      </rPr>
      <t>(18）</t>
    </r>
  </si>
  <si>
    <r>
      <t>2018</t>
    </r>
    <r>
      <rPr>
        <sz val="10"/>
        <rFont val="宋体"/>
        <family val="0"/>
      </rPr>
      <t>C80007</t>
    </r>
  </si>
  <si>
    <r>
      <t>26（</t>
    </r>
    <r>
      <rPr>
        <sz val="9"/>
        <color indexed="8"/>
        <rFont val="宋体"/>
        <family val="0"/>
      </rPr>
      <t>15）</t>
    </r>
  </si>
  <si>
    <r>
      <t>2018</t>
    </r>
    <r>
      <rPr>
        <sz val="10"/>
        <rFont val="宋体"/>
        <family val="0"/>
      </rPr>
      <t>C80008</t>
    </r>
  </si>
  <si>
    <r>
      <t>22（</t>
    </r>
    <r>
      <rPr>
        <sz val="9"/>
        <color indexed="8"/>
        <rFont val="宋体"/>
        <family val="0"/>
      </rPr>
      <t>12）</t>
    </r>
  </si>
  <si>
    <r>
      <t>2018</t>
    </r>
    <r>
      <rPr>
        <sz val="10"/>
        <rFont val="宋体"/>
        <family val="0"/>
      </rPr>
      <t>C80009</t>
    </r>
  </si>
  <si>
    <r>
      <t>17（</t>
    </r>
    <r>
      <rPr>
        <sz val="9"/>
        <color indexed="8"/>
        <rFont val="宋体"/>
        <family val="0"/>
      </rPr>
      <t>6）</t>
    </r>
  </si>
  <si>
    <r>
      <t>2018</t>
    </r>
    <r>
      <rPr>
        <sz val="10"/>
        <rFont val="宋体"/>
        <family val="0"/>
      </rPr>
      <t>C80010</t>
    </r>
  </si>
  <si>
    <r>
      <t>10（</t>
    </r>
    <r>
      <rPr>
        <sz val="9"/>
        <color indexed="8"/>
        <rFont val="宋体"/>
        <family val="0"/>
      </rPr>
      <t>6）</t>
    </r>
  </si>
  <si>
    <r>
      <t>2018</t>
    </r>
    <r>
      <rPr>
        <sz val="10"/>
        <rFont val="宋体"/>
        <family val="0"/>
      </rPr>
      <t>C80011</t>
    </r>
  </si>
  <si>
    <r>
      <t>10（</t>
    </r>
    <r>
      <rPr>
        <sz val="9"/>
        <color indexed="8"/>
        <rFont val="宋体"/>
        <family val="0"/>
      </rPr>
      <t>3）</t>
    </r>
  </si>
  <si>
    <r>
      <t>2018</t>
    </r>
    <r>
      <rPr>
        <sz val="10"/>
        <rFont val="宋体"/>
        <family val="0"/>
      </rPr>
      <t>C80012</t>
    </r>
  </si>
  <si>
    <r>
      <t>7（</t>
    </r>
    <r>
      <rPr>
        <sz val="9"/>
        <color indexed="8"/>
        <rFont val="宋体"/>
        <family val="0"/>
      </rPr>
      <t>3）</t>
    </r>
  </si>
  <si>
    <r>
      <t>2018</t>
    </r>
    <r>
      <rPr>
        <sz val="10"/>
        <rFont val="宋体"/>
        <family val="0"/>
      </rPr>
      <t>C80013</t>
    </r>
  </si>
  <si>
    <r>
      <t>2018</t>
    </r>
    <r>
      <rPr>
        <sz val="10"/>
        <rFont val="宋体"/>
        <family val="0"/>
      </rPr>
      <t>C80014</t>
    </r>
  </si>
  <si>
    <r>
      <t>2018</t>
    </r>
    <r>
      <rPr>
        <sz val="10"/>
        <rFont val="宋体"/>
        <family val="0"/>
      </rPr>
      <t>C80015</t>
    </r>
  </si>
  <si>
    <r>
      <t>10（</t>
    </r>
    <r>
      <rPr>
        <sz val="9"/>
        <color indexed="8"/>
        <rFont val="宋体"/>
        <family val="0"/>
      </rPr>
      <t>6）</t>
    </r>
  </si>
  <si>
    <r>
      <t>2018</t>
    </r>
    <r>
      <rPr>
        <sz val="10"/>
        <rFont val="宋体"/>
        <family val="0"/>
      </rPr>
      <t>C80016</t>
    </r>
  </si>
  <si>
    <r>
      <t>6（</t>
    </r>
    <r>
      <rPr>
        <sz val="9"/>
        <color indexed="8"/>
        <rFont val="宋体"/>
        <family val="0"/>
      </rPr>
      <t>3）</t>
    </r>
  </si>
  <si>
    <r>
      <t>2018</t>
    </r>
    <r>
      <rPr>
        <sz val="10"/>
        <rFont val="宋体"/>
        <family val="0"/>
      </rPr>
      <t>C80017</t>
    </r>
  </si>
  <si>
    <r>
      <t>29（</t>
    </r>
    <r>
      <rPr>
        <sz val="9"/>
        <color indexed="8"/>
        <rFont val="宋体"/>
        <family val="0"/>
      </rPr>
      <t>12）</t>
    </r>
  </si>
  <si>
    <r>
      <t>2018</t>
    </r>
    <r>
      <rPr>
        <sz val="10"/>
        <rFont val="宋体"/>
        <family val="0"/>
      </rPr>
      <t>C80018</t>
    </r>
  </si>
  <si>
    <r>
      <t>14（</t>
    </r>
    <r>
      <rPr>
        <sz val="9"/>
        <color indexed="8"/>
        <rFont val="宋体"/>
        <family val="0"/>
      </rPr>
      <t>3）</t>
    </r>
  </si>
  <si>
    <r>
      <t>2018</t>
    </r>
    <r>
      <rPr>
        <sz val="10"/>
        <rFont val="宋体"/>
        <family val="0"/>
      </rPr>
      <t>C80019</t>
    </r>
  </si>
  <si>
    <r>
      <t>2018</t>
    </r>
    <r>
      <rPr>
        <sz val="10"/>
        <rFont val="宋体"/>
        <family val="0"/>
      </rPr>
      <t>C80020</t>
    </r>
  </si>
  <si>
    <r>
      <t>11（</t>
    </r>
    <r>
      <rPr>
        <sz val="9"/>
        <color indexed="8"/>
        <rFont val="宋体"/>
        <family val="0"/>
      </rPr>
      <t>9）</t>
    </r>
  </si>
  <si>
    <r>
      <t>2018</t>
    </r>
    <r>
      <rPr>
        <sz val="10"/>
        <rFont val="宋体"/>
        <family val="0"/>
      </rPr>
      <t>C80021</t>
    </r>
  </si>
  <si>
    <r>
      <t>2018</t>
    </r>
    <r>
      <rPr>
        <sz val="10"/>
        <rFont val="宋体"/>
        <family val="0"/>
      </rPr>
      <t>C80022</t>
    </r>
  </si>
  <si>
    <r>
      <t>2018</t>
    </r>
    <r>
      <rPr>
        <sz val="10"/>
        <rFont val="宋体"/>
        <family val="0"/>
      </rPr>
      <t>C80023</t>
    </r>
  </si>
  <si>
    <r>
      <t>10（</t>
    </r>
    <r>
      <rPr>
        <sz val="9"/>
        <color indexed="8"/>
        <rFont val="宋体"/>
        <family val="0"/>
      </rPr>
      <t>3）</t>
    </r>
  </si>
  <si>
    <r>
      <t>2018</t>
    </r>
    <r>
      <rPr>
        <sz val="10"/>
        <rFont val="宋体"/>
        <family val="0"/>
      </rPr>
      <t>C80024</t>
    </r>
  </si>
  <si>
    <r>
      <t>10（</t>
    </r>
    <r>
      <rPr>
        <sz val="9"/>
        <color indexed="8"/>
        <rFont val="宋体"/>
        <family val="0"/>
      </rPr>
      <t>3）</t>
    </r>
  </si>
  <si>
    <r>
      <t>2018</t>
    </r>
    <r>
      <rPr>
        <sz val="10"/>
        <rFont val="宋体"/>
        <family val="0"/>
      </rPr>
      <t>C80025</t>
    </r>
  </si>
  <si>
    <r>
      <t>2018</t>
    </r>
    <r>
      <rPr>
        <sz val="10"/>
        <rFont val="宋体"/>
        <family val="0"/>
      </rPr>
      <t>C80026</t>
    </r>
  </si>
  <si>
    <r>
      <t>2018</t>
    </r>
    <r>
      <rPr>
        <sz val="10"/>
        <rFont val="宋体"/>
        <family val="0"/>
      </rPr>
      <t>C80027</t>
    </r>
  </si>
  <si>
    <r>
      <t>11（</t>
    </r>
    <r>
      <rPr>
        <sz val="9"/>
        <color indexed="8"/>
        <rFont val="宋体"/>
        <family val="0"/>
      </rPr>
      <t>3）</t>
    </r>
  </si>
  <si>
    <r>
      <t>2018</t>
    </r>
    <r>
      <rPr>
        <sz val="10"/>
        <rFont val="宋体"/>
        <family val="0"/>
      </rPr>
      <t>C80028</t>
    </r>
  </si>
  <si>
    <r>
      <t>2018</t>
    </r>
    <r>
      <rPr>
        <sz val="10"/>
        <rFont val="宋体"/>
        <family val="0"/>
      </rPr>
      <t>C80029</t>
    </r>
  </si>
  <si>
    <r>
      <t>2018</t>
    </r>
    <r>
      <rPr>
        <sz val="10"/>
        <rFont val="宋体"/>
        <family val="0"/>
      </rPr>
      <t>C80030</t>
    </r>
  </si>
  <si>
    <r>
      <t>11（</t>
    </r>
    <r>
      <rPr>
        <sz val="9"/>
        <color indexed="8"/>
        <rFont val="宋体"/>
        <family val="0"/>
      </rPr>
      <t>3）</t>
    </r>
  </si>
  <si>
    <r>
      <t>2018</t>
    </r>
    <r>
      <rPr>
        <sz val="10"/>
        <rFont val="宋体"/>
        <family val="0"/>
      </rPr>
      <t>C80031</t>
    </r>
  </si>
  <si>
    <r>
      <t>10（</t>
    </r>
    <r>
      <rPr>
        <sz val="9"/>
        <color indexed="8"/>
        <rFont val="宋体"/>
        <family val="0"/>
      </rPr>
      <t>3）</t>
    </r>
  </si>
  <si>
    <r>
      <t>2018</t>
    </r>
    <r>
      <rPr>
        <sz val="10"/>
        <rFont val="宋体"/>
        <family val="0"/>
      </rPr>
      <t>C80032</t>
    </r>
  </si>
  <si>
    <r>
      <t>10（</t>
    </r>
    <r>
      <rPr>
        <sz val="9"/>
        <color indexed="8"/>
        <rFont val="宋体"/>
        <family val="0"/>
      </rPr>
      <t>3）</t>
    </r>
  </si>
  <si>
    <r>
      <t>2018</t>
    </r>
    <r>
      <rPr>
        <sz val="10"/>
        <rFont val="宋体"/>
        <family val="0"/>
      </rPr>
      <t>C80033</t>
    </r>
  </si>
  <si>
    <r>
      <t>2018</t>
    </r>
    <r>
      <rPr>
        <sz val="10"/>
        <rFont val="宋体"/>
        <family val="0"/>
      </rPr>
      <t>C80034</t>
    </r>
  </si>
  <si>
    <r>
      <t>2018</t>
    </r>
    <r>
      <rPr>
        <sz val="10"/>
        <rFont val="宋体"/>
        <family val="0"/>
      </rPr>
      <t>C80035</t>
    </r>
  </si>
  <si>
    <r>
      <t>2018</t>
    </r>
    <r>
      <rPr>
        <sz val="10"/>
        <rFont val="宋体"/>
        <family val="0"/>
      </rPr>
      <t>C80036</t>
    </r>
  </si>
  <si>
    <r>
      <t>33（</t>
    </r>
    <r>
      <rPr>
        <sz val="9"/>
        <color indexed="8"/>
        <rFont val="宋体"/>
        <family val="0"/>
      </rPr>
      <t>6）</t>
    </r>
  </si>
  <si>
    <r>
      <t>2018</t>
    </r>
    <r>
      <rPr>
        <sz val="10"/>
        <rFont val="宋体"/>
        <family val="0"/>
      </rPr>
      <t>C80037</t>
    </r>
  </si>
  <si>
    <r>
      <t>17（</t>
    </r>
    <r>
      <rPr>
        <sz val="9"/>
        <color indexed="8"/>
        <rFont val="宋体"/>
        <family val="0"/>
      </rPr>
      <t>12）</t>
    </r>
  </si>
  <si>
    <r>
      <t>2018</t>
    </r>
    <r>
      <rPr>
        <sz val="10"/>
        <rFont val="宋体"/>
        <family val="0"/>
      </rPr>
      <t>C80038</t>
    </r>
  </si>
  <si>
    <r>
      <t>12（</t>
    </r>
    <r>
      <rPr>
        <sz val="9"/>
        <color indexed="8"/>
        <rFont val="宋体"/>
        <family val="0"/>
      </rPr>
      <t>6）</t>
    </r>
  </si>
  <si>
    <r>
      <t>2018</t>
    </r>
    <r>
      <rPr>
        <sz val="10"/>
        <rFont val="宋体"/>
        <family val="0"/>
      </rPr>
      <t>C80039</t>
    </r>
  </si>
  <si>
    <r>
      <t>2018</t>
    </r>
    <r>
      <rPr>
        <sz val="10"/>
        <rFont val="宋体"/>
        <family val="0"/>
      </rPr>
      <t>C80040</t>
    </r>
  </si>
  <si>
    <r>
      <t>10（</t>
    </r>
    <r>
      <rPr>
        <sz val="9"/>
        <color indexed="8"/>
        <rFont val="宋体"/>
        <family val="0"/>
      </rPr>
      <t>3)</t>
    </r>
  </si>
  <si>
    <r>
      <t>2018</t>
    </r>
    <r>
      <rPr>
        <sz val="10"/>
        <rFont val="宋体"/>
        <family val="0"/>
      </rPr>
      <t>C80041</t>
    </r>
  </si>
  <si>
    <r>
      <t>2018</t>
    </r>
    <r>
      <rPr>
        <sz val="10"/>
        <rFont val="宋体"/>
        <family val="0"/>
      </rPr>
      <t>C80042</t>
    </r>
  </si>
  <si>
    <r>
      <t>2018</t>
    </r>
    <r>
      <rPr>
        <sz val="10"/>
        <rFont val="宋体"/>
        <family val="0"/>
      </rPr>
      <t>C80043</t>
    </r>
  </si>
  <si>
    <r>
      <t>2018</t>
    </r>
    <r>
      <rPr>
        <sz val="10"/>
        <rFont val="宋体"/>
        <family val="0"/>
      </rPr>
      <t>C80044</t>
    </r>
  </si>
  <si>
    <r>
      <t>2018</t>
    </r>
    <r>
      <rPr>
        <sz val="10"/>
        <rFont val="宋体"/>
        <family val="0"/>
      </rPr>
      <t>C80045</t>
    </r>
  </si>
  <si>
    <r>
      <t>11（</t>
    </r>
    <r>
      <rPr>
        <sz val="9"/>
        <color indexed="8"/>
        <rFont val="宋体"/>
        <family val="0"/>
      </rPr>
      <t>3）</t>
    </r>
  </si>
  <si>
    <r>
      <t>2018</t>
    </r>
    <r>
      <rPr>
        <sz val="10"/>
        <rFont val="宋体"/>
        <family val="0"/>
      </rPr>
      <t>C80046</t>
    </r>
  </si>
  <si>
    <r>
      <t>13（</t>
    </r>
    <r>
      <rPr>
        <sz val="9"/>
        <color indexed="8"/>
        <rFont val="宋体"/>
        <family val="0"/>
      </rPr>
      <t>3）</t>
    </r>
  </si>
  <si>
    <r>
      <t>2018</t>
    </r>
    <r>
      <rPr>
        <sz val="10"/>
        <rFont val="宋体"/>
        <family val="0"/>
      </rPr>
      <t>C80047</t>
    </r>
  </si>
  <si>
    <r>
      <t>12（</t>
    </r>
    <r>
      <rPr>
        <sz val="9"/>
        <color indexed="8"/>
        <rFont val="宋体"/>
        <family val="0"/>
      </rPr>
      <t>3）</t>
    </r>
  </si>
  <si>
    <r>
      <t>2018</t>
    </r>
    <r>
      <rPr>
        <sz val="10"/>
        <rFont val="宋体"/>
        <family val="0"/>
      </rPr>
      <t>C80048</t>
    </r>
  </si>
  <si>
    <r>
      <t>15（</t>
    </r>
    <r>
      <rPr>
        <sz val="9"/>
        <color indexed="8"/>
        <rFont val="宋体"/>
        <family val="0"/>
      </rPr>
      <t>6）</t>
    </r>
  </si>
  <si>
    <r>
      <t>2018</t>
    </r>
    <r>
      <rPr>
        <sz val="10"/>
        <rFont val="宋体"/>
        <family val="0"/>
      </rPr>
      <t>C80049</t>
    </r>
  </si>
  <si>
    <r>
      <t>8（</t>
    </r>
    <r>
      <rPr>
        <sz val="9"/>
        <color indexed="8"/>
        <rFont val="宋体"/>
        <family val="0"/>
      </rPr>
      <t>3）</t>
    </r>
  </si>
  <si>
    <r>
      <t>2018</t>
    </r>
    <r>
      <rPr>
        <sz val="10"/>
        <rFont val="宋体"/>
        <family val="0"/>
      </rPr>
      <t>C80050</t>
    </r>
  </si>
  <si>
    <r>
      <t>6（</t>
    </r>
    <r>
      <rPr>
        <sz val="9"/>
        <color indexed="8"/>
        <rFont val="宋体"/>
        <family val="0"/>
      </rPr>
      <t>3）</t>
    </r>
  </si>
  <si>
    <r>
      <t>2018</t>
    </r>
    <r>
      <rPr>
        <sz val="10"/>
        <rFont val="宋体"/>
        <family val="0"/>
      </rPr>
      <t>C80051</t>
    </r>
  </si>
  <si>
    <r>
      <t>2018</t>
    </r>
    <r>
      <rPr>
        <sz val="10"/>
        <rFont val="宋体"/>
        <family val="0"/>
      </rPr>
      <t>C80052</t>
    </r>
  </si>
  <si>
    <r>
      <t>2018</t>
    </r>
    <r>
      <rPr>
        <sz val="10"/>
        <rFont val="宋体"/>
        <family val="0"/>
      </rPr>
      <t>C80053</t>
    </r>
  </si>
  <si>
    <r>
      <t>6（</t>
    </r>
    <r>
      <rPr>
        <sz val="9"/>
        <color indexed="8"/>
        <rFont val="宋体"/>
        <family val="0"/>
      </rPr>
      <t>3）</t>
    </r>
  </si>
  <si>
    <r>
      <t>2018</t>
    </r>
    <r>
      <rPr>
        <sz val="10"/>
        <rFont val="宋体"/>
        <family val="0"/>
      </rPr>
      <t>C80054</t>
    </r>
  </si>
  <si>
    <r>
      <t>9（</t>
    </r>
    <r>
      <rPr>
        <sz val="9"/>
        <color indexed="8"/>
        <rFont val="宋体"/>
        <family val="0"/>
      </rPr>
      <t>3）</t>
    </r>
  </si>
  <si>
    <r>
      <t>2018</t>
    </r>
    <r>
      <rPr>
        <sz val="10"/>
        <rFont val="宋体"/>
        <family val="0"/>
      </rPr>
      <t>C80055</t>
    </r>
  </si>
  <si>
    <r>
      <t>2018</t>
    </r>
    <r>
      <rPr>
        <sz val="10"/>
        <rFont val="宋体"/>
        <family val="0"/>
      </rPr>
      <t>C80056</t>
    </r>
  </si>
  <si>
    <r>
      <t>18（</t>
    </r>
    <r>
      <rPr>
        <sz val="9"/>
        <color indexed="8"/>
        <rFont val="宋体"/>
        <family val="0"/>
      </rPr>
      <t>3）</t>
    </r>
  </si>
  <si>
    <r>
      <t>2018</t>
    </r>
    <r>
      <rPr>
        <sz val="10"/>
        <rFont val="宋体"/>
        <family val="0"/>
      </rPr>
      <t>C80057</t>
    </r>
  </si>
  <si>
    <r>
      <t>2018</t>
    </r>
    <r>
      <rPr>
        <sz val="10"/>
        <rFont val="宋体"/>
        <family val="0"/>
      </rPr>
      <t>C80058</t>
    </r>
  </si>
  <si>
    <r>
      <t>11（</t>
    </r>
    <r>
      <rPr>
        <sz val="9"/>
        <color indexed="8"/>
        <rFont val="宋体"/>
        <family val="0"/>
      </rPr>
      <t>3）</t>
    </r>
  </si>
  <si>
    <r>
      <t>2018</t>
    </r>
    <r>
      <rPr>
        <sz val="10"/>
        <rFont val="宋体"/>
        <family val="0"/>
      </rPr>
      <t>C80059</t>
    </r>
  </si>
  <si>
    <r>
      <t>2018</t>
    </r>
    <r>
      <rPr>
        <sz val="10"/>
        <rFont val="宋体"/>
        <family val="0"/>
      </rPr>
      <t>C80060</t>
    </r>
  </si>
  <si>
    <r>
      <t>10（6</t>
    </r>
    <r>
      <rPr>
        <sz val="9"/>
        <color indexed="8"/>
        <rFont val="宋体"/>
        <family val="0"/>
      </rPr>
      <t>）</t>
    </r>
  </si>
  <si>
    <r>
      <t>2018</t>
    </r>
    <r>
      <rPr>
        <sz val="10"/>
        <rFont val="宋体"/>
        <family val="0"/>
      </rPr>
      <t>C80061</t>
    </r>
  </si>
  <si>
    <r>
      <t>15（</t>
    </r>
    <r>
      <rPr>
        <sz val="9"/>
        <color indexed="8"/>
        <rFont val="宋体"/>
        <family val="0"/>
      </rPr>
      <t>3）</t>
    </r>
  </si>
  <si>
    <r>
      <t>2018</t>
    </r>
    <r>
      <rPr>
        <sz val="10"/>
        <rFont val="宋体"/>
        <family val="0"/>
      </rPr>
      <t>C80062</t>
    </r>
  </si>
  <si>
    <r>
      <t>18（</t>
    </r>
    <r>
      <rPr>
        <sz val="9"/>
        <color indexed="8"/>
        <rFont val="宋体"/>
        <family val="0"/>
      </rPr>
      <t>3）</t>
    </r>
  </si>
  <si>
    <t>宁波市科技局</t>
  </si>
  <si>
    <t>2015C110030</t>
  </si>
  <si>
    <t>荧光免疫定量分析仪及PCT检测试剂关键技术的开发与产业化</t>
  </si>
  <si>
    <t>宁波瑞源生物科技有限公司</t>
  </si>
  <si>
    <t>陈  媛    蒋  凯    张  闻</t>
  </si>
  <si>
    <t>农社处</t>
  </si>
  <si>
    <t>2014F10003</t>
  </si>
  <si>
    <t>水电气用户数据共享及业务合作系统的研究</t>
  </si>
  <si>
    <t>宁波永耀信息科技有限公司</t>
  </si>
  <si>
    <t>王彬栩管金胜黄俊惠</t>
  </si>
  <si>
    <t>2014/05/03</t>
  </si>
  <si>
    <t>2018A720003</t>
  </si>
  <si>
    <t>市级专利示范企业补助</t>
  </si>
  <si>
    <t>赛特威尔电子股份有限公司</t>
  </si>
  <si>
    <t>知识产权管理处</t>
  </si>
  <si>
    <t>撤销-生命健康重大项目结转（甬财政发[2018]604号）</t>
  </si>
  <si>
    <t>13C26113312586</t>
  </si>
  <si>
    <t>酮肟醚法新工艺乙氧胺盐酸盐</t>
  </si>
  <si>
    <t>宁波欧迅化学新材料技术有限公司</t>
  </si>
  <si>
    <t>高新处</t>
  </si>
  <si>
    <t>撤销-科技服务业验收后补助项目（甬财政发[2018]604号）</t>
  </si>
  <si>
    <t>撤销-市级专利示范企业（甬财政发[2018]604号）</t>
  </si>
  <si>
    <t>撤销-国家中小企业资金配套（甬财政发[2018]604号）</t>
  </si>
  <si>
    <t>国家中小企业资金配套-承担单位变更</t>
  </si>
  <si>
    <t>宁波四明化工有限公司</t>
  </si>
  <si>
    <t>宁波财经学院（宁波大红鹰学院）</t>
  </si>
  <si>
    <t>鄞州区科技局</t>
  </si>
  <si>
    <t xml:space="preserve">2020-02-28 </t>
  </si>
  <si>
    <r>
      <rPr>
        <sz val="10"/>
        <color indexed="10"/>
        <rFont val="宋体"/>
        <family val="0"/>
      </rPr>
      <t>张哲</t>
    </r>
    <r>
      <rPr>
        <sz val="10"/>
        <rFont val="宋体"/>
        <family val="0"/>
      </rPr>
      <t xml:space="preserve">   朱波     周珏     </t>
    </r>
  </si>
  <si>
    <r>
      <t xml:space="preserve">谭果果
</t>
    </r>
    <r>
      <rPr>
        <sz val="10"/>
        <color indexed="10"/>
        <rFont val="宋体"/>
        <family val="0"/>
      </rPr>
      <t>姚阿艳</t>
    </r>
    <r>
      <rPr>
        <sz val="10"/>
        <color indexed="8"/>
        <rFont val="宋体"/>
        <family val="0"/>
      </rPr>
      <t xml:space="preserve">
刘磊</t>
    </r>
  </si>
  <si>
    <t>知识产权执法处</t>
  </si>
  <si>
    <t>运行经费</t>
  </si>
  <si>
    <t xml:space="preserve">知识产权保护中心 </t>
  </si>
  <si>
    <t>农社处</t>
  </si>
  <si>
    <t>考核优秀</t>
  </si>
  <si>
    <t>慈溪市科技局</t>
  </si>
  <si>
    <t>高新区科技局</t>
  </si>
  <si>
    <t>杭州湾新区经发局</t>
  </si>
  <si>
    <t>宁海县科技局</t>
  </si>
  <si>
    <t>考核良好</t>
  </si>
  <si>
    <t>江北区科技局</t>
  </si>
  <si>
    <t>北仑区科技局</t>
  </si>
  <si>
    <t>象山县科技局</t>
  </si>
  <si>
    <t>余姚市科技局</t>
  </si>
  <si>
    <t>大榭开发区经发局</t>
  </si>
  <si>
    <t>2017年科技进步目标责任考核经费</t>
  </si>
  <si>
    <t>2017年科技进步目标责任考核经费</t>
  </si>
  <si>
    <t>奉化区科技局</t>
  </si>
  <si>
    <t>鄞州区科技局</t>
  </si>
  <si>
    <t>2018A31004</t>
  </si>
  <si>
    <t>宁波立华制药有限公司</t>
  </si>
  <si>
    <t>申报项目名称</t>
  </si>
  <si>
    <t>（指南）项目/课题名称</t>
  </si>
  <si>
    <t>高效率有机/钙钛矿太阳能电池关键材料与器件研发</t>
  </si>
  <si>
    <t>低成本、高效新型薄膜太阳能电池关键材料与器件</t>
  </si>
  <si>
    <t>浙江大学,宁波大学,宁波博润新材料科技有限公司</t>
  </si>
  <si>
    <t>20kW SOFC发电系统的关键技术与成套装备研发</t>
  </si>
  <si>
    <t>20kW-SOFC发电系统的关键技术与成套装备研发</t>
  </si>
  <si>
    <t>宁波索福人能源技术有限公司</t>
  </si>
  <si>
    <t>中国科学院宁波材料技术与工程研究所,宁波大学</t>
  </si>
  <si>
    <t>废润滑油资源化利用技术研究及应用</t>
  </si>
  <si>
    <t>废润滑油资源化技术研究及应用</t>
  </si>
  <si>
    <t>宁波中循环保科技有限公司</t>
  </si>
  <si>
    <t>中国石油化工股份有限公司大连石油化工研究院,南京工业大学,山东理工大学,南京膜材料产业技术研究院有限公司</t>
  </si>
  <si>
    <t>“互联网”+工业锅炉远程监控系统开发及应用</t>
  </si>
  <si>
    <t>“互联网+”工业锅炉远程监控系统开发及应用</t>
  </si>
  <si>
    <t>宁波厚德能源科技有限公司</t>
  </si>
  <si>
    <t>浙江大学,吉林宏日新能源股份有限公司,杭州市特种设备检测研究院,宁波诺丁汉大学,宁波保能能源有限公司</t>
  </si>
  <si>
    <t>有机垃圾资源化成套装备开发及工程示范</t>
  </si>
  <si>
    <t>宁波开诚生态技术有限公司</t>
  </si>
  <si>
    <t>清华大学,浙江大学,宁波诺丁汉新材料研究院有限公司,香港城市大学,宁波市生活垃圾分类管理中心</t>
  </si>
  <si>
    <t>分布式储能电站关键技术及工程示范</t>
  </si>
  <si>
    <t>宁波锦浪新能源科技股份有限公司</t>
  </si>
  <si>
    <t>中国科学院宁波材料技术与工程研究所,宁波维科新能源科技有限公司,宁波中科孚奇能源科技有限公司</t>
  </si>
  <si>
    <t>生活垃圾热解气化成套装备研究及工程示范</t>
  </si>
  <si>
    <t>宁波泰来环保设备有限公司</t>
  </si>
  <si>
    <t>清华大学,宁波诺丁汉大学,浙江大学,中国计量大学</t>
  </si>
  <si>
    <t>废钢渣深度开发利用与工程示范</t>
  </si>
  <si>
    <t>宁波太极环保设备有限公司</t>
  </si>
  <si>
    <t>北京科技大学,北京理工大学,宁波大学,宁波工程学院,浙江大学,宁波诺丁汉新材料研究院有限公司</t>
  </si>
  <si>
    <t>无液氦超导磁体的研发</t>
  </si>
  <si>
    <t>中国科学院电工研究所,Zealax,inc.</t>
  </si>
  <si>
    <t>新型经导管心脏瓣膜替代及修复器械的研究与产业化</t>
  </si>
  <si>
    <t>新型经导管心脏瓣膜替代及修复器械</t>
  </si>
  <si>
    <t>中国人民解放军第二军医大学,上海长海医院,宁波市第二医院,宁波琳盛高分子材料有限公司</t>
  </si>
  <si>
    <t>自动化高通量生化免疫一体化检测系统的研究开发</t>
  </si>
  <si>
    <t>自动化高通量生化免疫一体化检测系统</t>
  </si>
  <si>
    <t>宁波美康盛德生物科技有限公司</t>
  </si>
  <si>
    <t>浙江大学,浙江大学宁波理工学院 ,宁波市鄞州人民医院, 象山县第一人民医院,宁波鄞州中医院</t>
  </si>
  <si>
    <t>数字化核酸序列检测仪</t>
  </si>
  <si>
    <t>小型化基因测序仪及配套试剂研发</t>
  </si>
  <si>
    <t>宁波胤瑞生物医学仪器有限责任公司</t>
  </si>
  <si>
    <t>重组猪促卵泡素（rpFSH）研发及产业化项目</t>
  </si>
  <si>
    <t>重组猪促卵泡素（rpFSH）研发及产业化</t>
  </si>
  <si>
    <t>宁波三生生物科技有限公司</t>
  </si>
  <si>
    <t>系列生物降解/吸收骨固定医疗器械产品的研发及转化</t>
  </si>
  <si>
    <t>硬组织修复替代材料与器械</t>
  </si>
  <si>
    <t>宁波宝亭生物科技有限公司</t>
  </si>
  <si>
    <t>宁波大学,四川大学,宁波信高文具有限公司,杭州特莱科技有限公司</t>
  </si>
  <si>
    <t>特定蛋白即时检测系统的研究开发</t>
  </si>
  <si>
    <t>高通量化学发光免疫分析平台</t>
  </si>
  <si>
    <t>宁波普瑞柏生物技术股份有限公司</t>
  </si>
  <si>
    <t>浙江大学,嘉兴凯实生物科技有限公司</t>
  </si>
  <si>
    <t>基于大数据的智能化无创生理监测装备的研发</t>
  </si>
  <si>
    <t>宁波康麦隆医疗器械有限公司</t>
  </si>
  <si>
    <t>中国科学院宁波材料技术与工程研究所,宁波市第二医院,宁波市疾病预防控制中心,浙江大学宁波理工学院,中国科学院宁波工业技术研究院慈溪生物医学工程研究所</t>
  </si>
  <si>
    <t>注射用重组人绒毛促性腺激素（rhCG）的临床研究</t>
  </si>
  <si>
    <t>注射用重组人绒毛促性腺激素（rhHCG）的临床研究</t>
  </si>
  <si>
    <t>宁波人健药业集团股份有限公司</t>
  </si>
  <si>
    <t>昭衍（苏州）新药研究中心有限公司,上海中科新生命生物科技有限公司</t>
  </si>
  <si>
    <t>白芍总苷胶囊二次开发研究</t>
  </si>
  <si>
    <t>中成药质量提升与标准化开发</t>
  </si>
  <si>
    <t>中国药科大学,中国科学院上海药物研究所,科文斯医药研发(上海)有限公司</t>
  </si>
  <si>
    <t>新型抗菌和骨诱导型硬组织修复替代材料与器械产业化</t>
  </si>
  <si>
    <t xml:space="preserve"> 中国科学院宁波材料技术与工程研究所,浙江广慈医疗器械有限公司,中国科学院上海硅酸盐研究所慈溪生物材料表面工程中心,宁波工程学院</t>
  </si>
  <si>
    <t>孕妇先兆子痫等高风险疾病诊断试剂及仪器研发项目</t>
  </si>
  <si>
    <t>宁波奥丞生物科技有限公司</t>
  </si>
  <si>
    <t>苏州和迈精密仪器有限公司,南京迪格诺斯生物技术有限公司,宁波大学医学院附属医院</t>
  </si>
  <si>
    <t>大型数字减影血管成像系统的集成创新研发</t>
  </si>
  <si>
    <t>康达洲际医疗器械有限公司</t>
  </si>
  <si>
    <t>宁波紫园医疗器械有限公司</t>
  </si>
  <si>
    <t>现场快速筛查专用质谱仪研制</t>
  </si>
  <si>
    <t>现场快速筛查专用质谱仪研制与产业化</t>
  </si>
  <si>
    <t>宁波华仪宁创智能科技有限公司</t>
  </si>
  <si>
    <t>宁波大学,宁波市微循环与莨菪类药研究所,司法鉴定科学研究院</t>
  </si>
  <si>
    <t>宁波大学,宁波市疾病预防控制中心</t>
  </si>
  <si>
    <t>宁波长阳科技股份有限公司</t>
  </si>
  <si>
    <t>主持单位名称</t>
  </si>
  <si>
    <t>合作单位名称</t>
  </si>
  <si>
    <r>
      <rPr>
        <sz val="10"/>
        <rFont val="宋体"/>
        <family val="0"/>
      </rPr>
      <t>变频超超高效永磁节能电机产业化</t>
    </r>
  </si>
  <si>
    <r>
      <rPr>
        <sz val="10"/>
        <rFont val="宋体"/>
        <family val="0"/>
      </rPr>
      <t>宁波弘讯科技股份有限公司</t>
    </r>
  </si>
  <si>
    <r>
      <rPr>
        <sz val="10"/>
        <rFont val="宋体"/>
        <family val="0"/>
      </rPr>
      <t>宁波韵升股份有限公司</t>
    </r>
    <r>
      <rPr>
        <sz val="10"/>
        <rFont val="Times New Roman"/>
        <family val="1"/>
      </rPr>
      <t>,</t>
    </r>
    <r>
      <rPr>
        <sz val="10"/>
        <rFont val="宋体"/>
        <family val="0"/>
      </rPr>
      <t>中国科学院宁波材料技术与工程研究所</t>
    </r>
  </si>
  <si>
    <r>
      <rPr>
        <sz val="10"/>
        <rFont val="宋体"/>
        <family val="0"/>
      </rPr>
      <t>高性能电机与高档数控机床专项</t>
    </r>
  </si>
  <si>
    <r>
      <rPr>
        <sz val="10"/>
        <rFont val="宋体"/>
        <family val="0"/>
      </rPr>
      <t>北仑区科技局</t>
    </r>
  </si>
  <si>
    <r>
      <rPr>
        <sz val="10"/>
        <rFont val="宋体"/>
        <family val="0"/>
      </rPr>
      <t>虞文伟、贺存军、张杰</t>
    </r>
  </si>
  <si>
    <r>
      <t>2018/06/01</t>
    </r>
    <r>
      <rPr>
        <sz val="10"/>
        <rFont val="宋体"/>
        <family val="0"/>
      </rPr>
      <t>至</t>
    </r>
    <r>
      <rPr>
        <sz val="10"/>
        <rFont val="Times New Roman"/>
        <family val="1"/>
      </rPr>
      <t>2021/05/31</t>
    </r>
  </si>
  <si>
    <t>有过产学研合作，并与合作单位签订了申报项目协议。</t>
  </si>
  <si>
    <t>不推荐</t>
  </si>
  <si>
    <t>专家评分相对较低；且主持单位在申报项目中主导作用不明显，主要工作由合作单位（韵升）负责</t>
  </si>
  <si>
    <r>
      <rPr>
        <sz val="10"/>
        <rFont val="宋体"/>
        <family val="0"/>
      </rPr>
      <t>高效低噪音永磁无刷直流电机关键技术研发及产业化</t>
    </r>
  </si>
  <si>
    <r>
      <rPr>
        <sz val="10"/>
        <rFont val="宋体"/>
        <family val="0"/>
      </rPr>
      <t>高效低噪声永磁无刷直流电机研发及其产业化</t>
    </r>
  </si>
  <si>
    <r>
      <rPr>
        <sz val="10"/>
        <rFont val="宋体"/>
        <family val="0"/>
      </rPr>
      <t>宁波东力传动设备有限公司</t>
    </r>
  </si>
  <si>
    <r>
      <rPr>
        <sz val="10"/>
        <rFont val="宋体"/>
        <family val="0"/>
      </rPr>
      <t>浙江大学</t>
    </r>
    <r>
      <rPr>
        <sz val="10"/>
        <rFont val="Times New Roman"/>
        <family val="1"/>
      </rPr>
      <t>,</t>
    </r>
    <r>
      <rPr>
        <sz val="10"/>
        <rFont val="宋体"/>
        <family val="0"/>
      </rPr>
      <t>浙江大学宁波理工学院</t>
    </r>
    <r>
      <rPr>
        <sz val="10"/>
        <rFont val="Times New Roman"/>
        <family val="1"/>
      </rPr>
      <t>,</t>
    </r>
    <r>
      <rPr>
        <sz val="10"/>
        <rFont val="宋体"/>
        <family val="0"/>
      </rPr>
      <t>宁波拓尔电机有限公司</t>
    </r>
  </si>
  <si>
    <r>
      <rPr>
        <sz val="10"/>
        <rFont val="宋体"/>
        <family val="0"/>
      </rPr>
      <t>江北区科技局</t>
    </r>
  </si>
  <si>
    <r>
      <rPr>
        <sz val="10"/>
        <rFont val="宋体"/>
        <family val="0"/>
      </rPr>
      <t>屈稳太、方攸同、郑才刚</t>
    </r>
  </si>
  <si>
    <r>
      <t>2018/08/01</t>
    </r>
    <r>
      <rPr>
        <sz val="10"/>
        <rFont val="宋体"/>
        <family val="0"/>
      </rPr>
      <t>至</t>
    </r>
    <r>
      <rPr>
        <sz val="10"/>
        <rFont val="Times New Roman"/>
        <family val="1"/>
      </rPr>
      <t>2021/07/31</t>
    </r>
  </si>
  <si>
    <t>公司和浙江大学、浙江大学宁波理工学院开展了技术开发合作。公司和本项目合作单位签订了重大专项合作协议。</t>
  </si>
  <si>
    <t>合作单位共同成立了电机创新实验室。浙江大学团队在高速列车永磁电机上有研究成果，拓尔电机公司在微型永磁电机上有研究成果。本项目已经开始产品预研工作。</t>
  </si>
  <si>
    <t>集成智能控制器的高效永磁无刷直流电机研发及产业化</t>
  </si>
  <si>
    <r>
      <rPr>
        <sz val="10"/>
        <rFont val="宋体"/>
        <family val="0"/>
      </rPr>
      <t>宁波高悦电机技术有限公司</t>
    </r>
  </si>
  <si>
    <r>
      <rPr>
        <sz val="10"/>
        <rFont val="宋体"/>
        <family val="0"/>
      </rPr>
      <t>香港理工大学</t>
    </r>
  </si>
  <si>
    <r>
      <rPr>
        <sz val="10"/>
        <rFont val="宋体"/>
        <family val="0"/>
      </rPr>
      <t>余创、徐驰、傅为农</t>
    </r>
  </si>
  <si>
    <r>
      <t>2018/07/01</t>
    </r>
    <r>
      <rPr>
        <sz val="10"/>
        <rFont val="宋体"/>
        <family val="0"/>
      </rPr>
      <t>至</t>
    </r>
    <r>
      <rPr>
        <sz val="10"/>
        <rFont val="Times New Roman"/>
        <family val="1"/>
      </rPr>
      <t>2021/06/30</t>
    </r>
  </si>
  <si>
    <t>有过产学研合作。</t>
  </si>
  <si>
    <t>项目已开始研发。</t>
  </si>
  <si>
    <r>
      <rPr>
        <sz val="10"/>
        <rFont val="宋体"/>
        <family val="0"/>
      </rPr>
      <t>无刷直流电机研发及其产业化</t>
    </r>
  </si>
  <si>
    <r>
      <rPr>
        <sz val="10"/>
        <rFont val="宋体"/>
        <family val="0"/>
      </rPr>
      <t>宁波狮球通风机电有限公司</t>
    </r>
  </si>
  <si>
    <r>
      <rPr>
        <sz val="10"/>
        <rFont val="宋体"/>
        <family val="0"/>
      </rPr>
      <t>宁波大学</t>
    </r>
  </si>
  <si>
    <r>
      <rPr>
        <sz val="10"/>
        <rFont val="宋体"/>
        <family val="0"/>
      </rPr>
      <t>鄞州区科技局</t>
    </r>
  </si>
  <si>
    <r>
      <rPr>
        <sz val="10"/>
        <rFont val="宋体"/>
        <family val="0"/>
      </rPr>
      <t>董炀斌、张宝良、纪重斌</t>
    </r>
  </si>
  <si>
    <r>
      <t>2018/08/01</t>
    </r>
    <r>
      <rPr>
        <sz val="10"/>
        <rFont val="宋体"/>
        <family val="0"/>
      </rPr>
      <t>至</t>
    </r>
    <r>
      <rPr>
        <sz val="10"/>
        <rFont val="Times New Roman"/>
        <family val="1"/>
      </rPr>
      <t>2020/08/31</t>
    </r>
  </si>
  <si>
    <r>
      <t>2018</t>
    </r>
    <r>
      <rPr>
        <sz val="10"/>
        <rFont val="宋体"/>
        <family val="0"/>
      </rPr>
      <t>年</t>
    </r>
    <r>
      <rPr>
        <sz val="10"/>
        <rFont val="Times New Roman"/>
        <family val="1"/>
      </rPr>
      <t>7</t>
    </r>
    <r>
      <rPr>
        <sz val="10"/>
        <rFont val="宋体"/>
        <family val="0"/>
      </rPr>
      <t>月</t>
    </r>
    <r>
      <rPr>
        <sz val="10"/>
        <rFont val="Times New Roman"/>
        <family val="1"/>
      </rPr>
      <t>6</t>
    </r>
    <r>
      <rPr>
        <sz val="10"/>
        <rFont val="宋体"/>
        <family val="0"/>
      </rPr>
      <t>日与宁波大学俞建定（参加者）校企合作横向项目</t>
    </r>
    <r>
      <rPr>
        <sz val="10"/>
        <rFont val="Times New Roman"/>
        <family val="1"/>
      </rPr>
      <t>30</t>
    </r>
    <r>
      <rPr>
        <sz val="10"/>
        <rFont val="宋体"/>
        <family val="0"/>
      </rPr>
      <t>万元，已打入</t>
    </r>
    <r>
      <rPr>
        <sz val="10"/>
        <rFont val="Times New Roman"/>
        <family val="1"/>
      </rPr>
      <t>15</t>
    </r>
    <r>
      <rPr>
        <sz val="10"/>
        <rFont val="宋体"/>
        <family val="0"/>
      </rPr>
      <t>万元，但俞建定不在项目中的前三名。</t>
    </r>
  </si>
  <si>
    <r>
      <rPr>
        <sz val="10"/>
        <rFont val="宋体"/>
        <family val="0"/>
      </rPr>
      <t>前期做过相类似的产品试研究，其效果一般，对于要达到主要指标之一，</t>
    </r>
    <r>
      <rPr>
        <sz val="10"/>
        <rFont val="Times New Roman"/>
        <family val="1"/>
      </rPr>
      <t>92</t>
    </r>
    <r>
      <rPr>
        <sz val="10"/>
        <rFont val="宋体"/>
        <family val="0"/>
      </rPr>
      <t>，距离甚远。</t>
    </r>
  </si>
  <si>
    <t>没有经费明细支出，无法判断支出的合理性。建议全部核减</t>
  </si>
  <si>
    <t>不推荐</t>
  </si>
  <si>
    <r>
      <rPr>
        <sz val="10"/>
        <rFont val="宋体"/>
        <family val="0"/>
      </rPr>
      <t>同个项目（课题）方向，得分较低。</t>
    </r>
  </si>
  <si>
    <r>
      <rPr>
        <sz val="10"/>
        <rFont val="宋体"/>
        <family val="0"/>
      </rPr>
      <t>宁波协诚电动工具有限公司</t>
    </r>
  </si>
  <si>
    <r>
      <rPr>
        <sz val="10"/>
        <rFont val="宋体"/>
        <family val="0"/>
      </rPr>
      <t>宁波英菲讯机电有限公司</t>
    </r>
    <r>
      <rPr>
        <sz val="10"/>
        <rFont val="Times New Roman"/>
        <family val="1"/>
      </rPr>
      <t>,</t>
    </r>
    <r>
      <rPr>
        <sz val="10"/>
        <rFont val="宋体"/>
        <family val="0"/>
      </rPr>
      <t>宁波诺丁汉大学</t>
    </r>
    <r>
      <rPr>
        <sz val="10"/>
        <rFont val="Times New Roman"/>
        <family val="1"/>
      </rPr>
      <t>,</t>
    </r>
    <r>
      <rPr>
        <sz val="10"/>
        <rFont val="宋体"/>
        <family val="0"/>
      </rPr>
      <t>浙江大学</t>
    </r>
    <r>
      <rPr>
        <sz val="10"/>
        <rFont val="Times New Roman"/>
        <family val="1"/>
      </rPr>
      <t>,</t>
    </r>
    <r>
      <rPr>
        <sz val="10"/>
        <rFont val="宋体"/>
        <family val="0"/>
      </rPr>
      <t>宁波卡伦特电器有限公司</t>
    </r>
  </si>
  <si>
    <r>
      <rPr>
        <sz val="10"/>
        <rFont val="宋体"/>
        <family val="0"/>
      </rPr>
      <t>宁波市奉化区科学技术局</t>
    </r>
  </si>
  <si>
    <r>
      <rPr>
        <sz val="10"/>
        <rFont val="宋体"/>
        <family val="0"/>
      </rPr>
      <t>黄晓艳、吴冰、白帆</t>
    </r>
  </si>
  <si>
    <t>已有样机</t>
  </si>
  <si>
    <t>推荐</t>
  </si>
  <si>
    <t>该项目共有四家单位申报，择优推荐评分最高，同时该企业现场核查情况无异常，且有样机产生。</t>
  </si>
  <si>
    <t>国产大飞机航空起动发电机系统</t>
  </si>
  <si>
    <r>
      <rPr>
        <sz val="10"/>
        <rFont val="宋体"/>
        <family val="0"/>
      </rPr>
      <t>国产大飞机航空起动发电机系统</t>
    </r>
  </si>
  <si>
    <r>
      <rPr>
        <sz val="10"/>
        <rFont val="宋体"/>
        <family val="0"/>
      </rPr>
      <t>诺丁汉</t>
    </r>
    <r>
      <rPr>
        <sz val="10"/>
        <rFont val="Times New Roman"/>
        <family val="1"/>
      </rPr>
      <t>(</t>
    </r>
    <r>
      <rPr>
        <sz val="10"/>
        <rFont val="宋体"/>
        <family val="0"/>
      </rPr>
      <t>余姚）智能电气化研究院有限公司</t>
    </r>
  </si>
  <si>
    <r>
      <rPr>
        <sz val="10"/>
        <rFont val="宋体"/>
        <family val="0"/>
      </rPr>
      <t>浙江大学</t>
    </r>
    <r>
      <rPr>
        <sz val="10"/>
        <rFont val="Times New Roman"/>
        <family val="1"/>
      </rPr>
      <t>,</t>
    </r>
    <r>
      <rPr>
        <sz val="10"/>
        <rFont val="宋体"/>
        <family val="0"/>
      </rPr>
      <t>宁波永久磁业有限公司</t>
    </r>
  </si>
  <si>
    <r>
      <rPr>
        <sz val="10"/>
        <rFont val="宋体"/>
        <family val="0"/>
      </rPr>
      <t>余姚市科学技术局</t>
    </r>
  </si>
  <si>
    <r>
      <rPr>
        <sz val="10"/>
        <rFont val="宋体"/>
        <family val="0"/>
      </rPr>
      <t>张何、</t>
    </r>
    <r>
      <rPr>
        <sz val="10"/>
        <rFont val="Times New Roman"/>
        <family val="1"/>
      </rPr>
      <t>Giampaolo Buticchi</t>
    </r>
    <r>
      <rPr>
        <sz val="10"/>
        <rFont val="宋体"/>
        <family val="0"/>
      </rPr>
      <t>、王云冲</t>
    </r>
  </si>
  <si>
    <t>公司和浙江大学、宁波永久磁业有限公司签订了联合申报协议。</t>
  </si>
  <si>
    <t>以宁波诺丁汉大学名义研发的大功率直流起动发电机及其控制器已经获得国家商支持。</t>
  </si>
  <si>
    <t>推荐</t>
  </si>
  <si>
    <t>评分较高，申报前沿探索项目，从目前自筹部分资金到位情况来看，较合理。</t>
  </si>
  <si>
    <r>
      <rPr>
        <sz val="10"/>
        <rFont val="宋体"/>
        <family val="0"/>
      </rPr>
      <t>基于直驱力矩电机的多轴联动加工中心</t>
    </r>
  </si>
  <si>
    <r>
      <rPr>
        <sz val="10"/>
        <rFont val="宋体"/>
        <family val="0"/>
      </rPr>
      <t>宁波金凯机床股份有限公司</t>
    </r>
  </si>
  <si>
    <r>
      <rPr>
        <sz val="10"/>
        <rFont val="宋体"/>
        <family val="0"/>
      </rPr>
      <t>宁波菲仕电机技术有限公司</t>
    </r>
    <r>
      <rPr>
        <sz val="10"/>
        <rFont val="Times New Roman"/>
        <family val="1"/>
      </rPr>
      <t>,</t>
    </r>
    <r>
      <rPr>
        <sz val="10"/>
        <rFont val="宋体"/>
        <family val="0"/>
      </rPr>
      <t>中国科学院宁波材料技术与工程研究所</t>
    </r>
    <r>
      <rPr>
        <sz val="10"/>
        <rFont val="Times New Roman"/>
        <family val="1"/>
      </rPr>
      <t>,</t>
    </r>
    <r>
      <rPr>
        <sz val="10"/>
        <rFont val="宋体"/>
        <family val="0"/>
      </rPr>
      <t>宁波职业技术学院</t>
    </r>
  </si>
  <si>
    <t>高性能电机与高档数控机床专项</t>
  </si>
  <si>
    <r>
      <rPr>
        <sz val="10"/>
        <rFont val="宋体"/>
        <family val="0"/>
      </rPr>
      <t>慈溪市科技局</t>
    </r>
  </si>
  <si>
    <r>
      <rPr>
        <sz val="10"/>
        <rFont val="宋体"/>
        <family val="0"/>
      </rPr>
      <t>陈思鲁、翟志永、陈志伟</t>
    </r>
  </si>
  <si>
    <r>
      <t>2018/03/01</t>
    </r>
    <r>
      <rPr>
        <sz val="10"/>
        <rFont val="宋体"/>
        <family val="0"/>
      </rPr>
      <t>至</t>
    </r>
    <r>
      <rPr>
        <sz val="10"/>
        <rFont val="Times New Roman"/>
        <family val="1"/>
      </rPr>
      <t>2022/02/28</t>
    </r>
  </si>
  <si>
    <t>前期有过产学研合作，并为该项目申请签订了合作协议。</t>
  </si>
  <si>
    <t>处于设计仿真、试制样品阶段。</t>
  </si>
  <si>
    <r>
      <t>1.</t>
    </r>
    <r>
      <rPr>
        <sz val="10"/>
        <rFont val="宋体"/>
        <family val="0"/>
      </rPr>
      <t>差旅、会议等费用偏高，四家均在宁波，没有外省出差，故建议核减</t>
    </r>
    <r>
      <rPr>
        <sz val="10"/>
        <rFont val="Times New Roman"/>
        <family val="1"/>
      </rPr>
      <t>30%</t>
    </r>
    <r>
      <rPr>
        <sz val="10"/>
        <rFont val="宋体"/>
        <family val="0"/>
      </rPr>
      <t xml:space="preserve">。
</t>
    </r>
    <r>
      <rPr>
        <sz val="10"/>
        <rFont val="Times New Roman"/>
        <family val="1"/>
      </rPr>
      <t>2.</t>
    </r>
    <r>
      <rPr>
        <sz val="10"/>
        <rFont val="宋体"/>
        <family val="0"/>
      </rPr>
      <t>材料费中包含了办公用品费应核减</t>
    </r>
    <r>
      <rPr>
        <sz val="10"/>
        <rFont val="Times New Roman"/>
        <family val="1"/>
      </rPr>
      <t>40</t>
    </r>
    <r>
      <rPr>
        <sz val="10"/>
        <rFont val="宋体"/>
        <family val="0"/>
      </rPr>
      <t>万。</t>
    </r>
  </si>
  <si>
    <t>推荐</t>
  </si>
  <si>
    <t>评分较高，项目已有试制样品，现场核查无异常，建议推荐</t>
  </si>
  <si>
    <r>
      <rPr>
        <sz val="10"/>
        <rFont val="宋体"/>
        <family val="0"/>
      </rPr>
      <t>轻型电动汽车轮毂电机及控制系统开发</t>
    </r>
  </si>
  <si>
    <r>
      <rPr>
        <sz val="10"/>
        <rFont val="宋体"/>
        <family val="0"/>
      </rPr>
      <t>宁波圣龙汽车动力系统股份有限公司</t>
    </r>
  </si>
  <si>
    <r>
      <rPr>
        <sz val="10"/>
        <rFont val="宋体"/>
        <family val="0"/>
      </rPr>
      <t>陈永龙、周培良、朱江</t>
    </r>
  </si>
  <si>
    <r>
      <t>2018/05/01</t>
    </r>
    <r>
      <rPr>
        <sz val="10"/>
        <rFont val="宋体"/>
        <family val="0"/>
      </rPr>
      <t>至</t>
    </r>
    <r>
      <rPr>
        <sz val="10"/>
        <rFont val="Times New Roman"/>
        <family val="1"/>
      </rPr>
      <t>2022/10/31</t>
    </r>
  </si>
  <si>
    <t>本项目由申报单位独立完成，未有合作单位。企业与清华苏州汽研院有合作协议。</t>
  </si>
  <si>
    <t>企业已完成一代样机的研发、测试、应用，还没有销售额。</t>
  </si>
  <si>
    <r>
      <t xml:space="preserve">1. </t>
    </r>
    <r>
      <rPr>
        <sz val="10"/>
        <rFont val="宋体"/>
        <family val="0"/>
      </rPr>
      <t>专项资金购置综合测试架</t>
    </r>
    <r>
      <rPr>
        <sz val="10"/>
        <rFont val="Times New Roman"/>
        <family val="1"/>
      </rPr>
      <t>2</t>
    </r>
    <r>
      <rPr>
        <sz val="10"/>
        <rFont val="宋体"/>
        <family val="0"/>
      </rPr>
      <t>台，单价</t>
    </r>
    <r>
      <rPr>
        <sz val="10"/>
        <rFont val="Times New Roman"/>
        <family val="1"/>
      </rPr>
      <t>500</t>
    </r>
    <r>
      <rPr>
        <sz val="10"/>
        <rFont val="宋体"/>
        <family val="0"/>
      </rPr>
      <t xml:space="preserve">万，无采价依据支撑。
</t>
    </r>
    <r>
      <rPr>
        <sz val="10"/>
        <rFont val="Times New Roman"/>
        <family val="1"/>
      </rPr>
      <t xml:space="preserve">2. </t>
    </r>
    <r>
      <rPr>
        <sz val="10"/>
        <rFont val="宋体"/>
        <family val="0"/>
      </rPr>
      <t>自筹投入研发经费</t>
    </r>
    <r>
      <rPr>
        <sz val="10"/>
        <rFont val="Times New Roman"/>
        <family val="1"/>
      </rPr>
      <t>11300</t>
    </r>
    <r>
      <rPr>
        <sz val="10"/>
        <rFont val="宋体"/>
        <family val="0"/>
      </rPr>
      <t xml:space="preserve">万元，是否对影响企业正常生产经营。
</t>
    </r>
    <r>
      <rPr>
        <sz val="10"/>
        <rFont val="Times New Roman"/>
        <family val="1"/>
      </rPr>
      <t xml:space="preserve">3. </t>
    </r>
    <r>
      <rPr>
        <sz val="10"/>
        <rFont val="宋体"/>
        <family val="0"/>
      </rPr>
      <t>设备费预算占项目经费</t>
    </r>
    <r>
      <rPr>
        <sz val="10"/>
        <rFont val="Times New Roman"/>
        <family val="1"/>
      </rPr>
      <t>60%</t>
    </r>
    <r>
      <rPr>
        <sz val="10"/>
        <rFont val="宋体"/>
        <family val="0"/>
      </rPr>
      <t>，是否有必要，建议调整财政经费预算明细，合理编制项目预算。</t>
    </r>
  </si>
  <si>
    <t>专家评分相对较低</t>
  </si>
  <si>
    <r>
      <rPr>
        <sz val="10"/>
        <rFont val="宋体"/>
        <family val="0"/>
      </rPr>
      <t>新能源汽车用高能效高功率密度永磁电机研发及应用</t>
    </r>
  </si>
  <si>
    <r>
      <rPr>
        <sz val="10"/>
        <rFont val="宋体"/>
        <family val="0"/>
      </rPr>
      <t>新能源汽车用高能效高功率密度永磁电机研发及应用</t>
    </r>
  </si>
  <si>
    <r>
      <rPr>
        <sz val="10"/>
        <rFont val="宋体"/>
        <family val="0"/>
      </rPr>
      <t>宁波菲仕运动控制技术有限公司</t>
    </r>
  </si>
  <si>
    <r>
      <rPr>
        <sz val="10"/>
        <rFont val="宋体"/>
        <family val="0"/>
      </rPr>
      <t>杭州湾新区经发局</t>
    </r>
  </si>
  <si>
    <r>
      <rPr>
        <sz val="10"/>
        <rFont val="宋体"/>
        <family val="0"/>
      </rPr>
      <t>仇一鸣、陈瑞攀、虞蒙盛</t>
    </r>
  </si>
  <si>
    <r>
      <t>2018/01/01</t>
    </r>
    <r>
      <rPr>
        <sz val="10"/>
        <rFont val="宋体"/>
        <family val="0"/>
      </rPr>
      <t>至</t>
    </r>
    <r>
      <rPr>
        <sz val="10"/>
        <rFont val="Times New Roman"/>
        <family val="1"/>
      </rPr>
      <t>2020/12/31</t>
    </r>
  </si>
  <si>
    <t>与浙江大学及其理工学院开展产学研合作，获宁波科技进步三等奖。</t>
  </si>
  <si>
    <t>目前，前期项目开展进展顺利，有较强的研发基础。</t>
  </si>
  <si>
    <r>
      <rPr>
        <sz val="10"/>
        <rFont val="宋体"/>
        <family val="0"/>
      </rPr>
      <t>设备费预算支出</t>
    </r>
    <r>
      <rPr>
        <sz val="10"/>
        <rFont val="Times New Roman"/>
        <family val="1"/>
      </rPr>
      <t>4290</t>
    </r>
    <r>
      <rPr>
        <sz val="10"/>
        <rFont val="宋体"/>
        <family val="0"/>
      </rPr>
      <t>万元占整个项目预算的</t>
    </r>
    <r>
      <rPr>
        <sz val="10"/>
        <rFont val="Times New Roman"/>
        <family val="1"/>
      </rPr>
      <t>71%</t>
    </r>
    <r>
      <rPr>
        <sz val="10"/>
        <rFont val="宋体"/>
        <family val="0"/>
      </rPr>
      <t>，是否均为项目需要，财政资金设备费</t>
    </r>
    <r>
      <rPr>
        <sz val="10"/>
        <rFont val="Times New Roman"/>
        <family val="1"/>
      </rPr>
      <t>400</t>
    </r>
    <r>
      <rPr>
        <sz val="10"/>
        <rFont val="宋体"/>
        <family val="0"/>
      </rPr>
      <t>万及材料费</t>
    </r>
    <r>
      <rPr>
        <sz val="10"/>
        <rFont val="Times New Roman"/>
        <family val="1"/>
      </rPr>
      <t>500</t>
    </r>
    <r>
      <rPr>
        <sz val="10"/>
        <rFont val="宋体"/>
        <family val="0"/>
      </rPr>
      <t>万预算无采价依据支撑，差旅费总预算</t>
    </r>
    <r>
      <rPr>
        <sz val="10"/>
        <rFont val="Times New Roman"/>
        <family val="1"/>
      </rPr>
      <t>500</t>
    </r>
    <r>
      <rPr>
        <sz val="10"/>
        <rFont val="宋体"/>
        <family val="0"/>
      </rPr>
      <t>万，偏多。建议对财政资金预算支出情况进行分解。</t>
    </r>
  </si>
  <si>
    <t>评分良好，现场核查无异常，有较强的研发基础，建议推荐</t>
  </si>
  <si>
    <r>
      <rPr>
        <sz val="10"/>
        <rFont val="宋体"/>
        <family val="0"/>
      </rPr>
      <t>新能源汽车直流永磁高效能驱动电机的研制及产业化应用示范</t>
    </r>
  </si>
  <si>
    <t>新能源汽车用高能效高功率密度永磁电机研发及应用</t>
  </si>
  <si>
    <r>
      <rPr>
        <sz val="10"/>
        <rFont val="宋体"/>
        <family val="0"/>
      </rPr>
      <t>宁波华表机械制造有限公司</t>
    </r>
  </si>
  <si>
    <r>
      <rPr>
        <sz val="10"/>
        <rFont val="宋体"/>
        <family val="0"/>
      </rPr>
      <t>国科理工（北京）新能源科学研究院</t>
    </r>
  </si>
  <si>
    <r>
      <rPr>
        <sz val="10"/>
        <rFont val="宋体"/>
        <family val="0"/>
      </rPr>
      <t>陈勇、杜陈强、毛文峰</t>
    </r>
  </si>
  <si>
    <r>
      <t>2017/05/01</t>
    </r>
    <r>
      <rPr>
        <sz val="10"/>
        <rFont val="宋体"/>
        <family val="0"/>
      </rPr>
      <t>至</t>
    </r>
    <r>
      <rPr>
        <sz val="10"/>
        <rFont val="Times New Roman"/>
        <family val="1"/>
      </rPr>
      <t>2020/12/31</t>
    </r>
  </si>
  <si>
    <t>与国科理工（北京）新能源科学研究院开展了产学研技术合作。</t>
  </si>
  <si>
    <r>
      <rPr>
        <sz val="10"/>
        <rFont val="宋体"/>
        <family val="0"/>
      </rPr>
      <t>前期开展了与项目有关的基础研发，拥有发明专利</t>
    </r>
    <r>
      <rPr>
        <sz val="10"/>
        <rFont val="Times New Roman"/>
        <family val="1"/>
      </rPr>
      <t>2</t>
    </r>
    <r>
      <rPr>
        <sz val="10"/>
        <rFont val="宋体"/>
        <family val="0"/>
      </rPr>
      <t>项。</t>
    </r>
  </si>
  <si>
    <r>
      <t>1.</t>
    </r>
    <r>
      <rPr>
        <sz val="10"/>
        <rFont val="宋体"/>
        <family val="0"/>
      </rPr>
      <t>承担单位</t>
    </r>
    <r>
      <rPr>
        <sz val="10"/>
        <rFont val="Times New Roman"/>
        <family val="1"/>
      </rPr>
      <t>2016</t>
    </r>
    <r>
      <rPr>
        <sz val="10"/>
        <rFont val="宋体"/>
        <family val="0"/>
      </rPr>
      <t>年</t>
    </r>
    <r>
      <rPr>
        <sz val="10"/>
        <rFont val="Times New Roman"/>
        <family val="1"/>
      </rPr>
      <t>5</t>
    </r>
    <r>
      <rPr>
        <sz val="10"/>
        <rFont val="宋体"/>
        <family val="0"/>
      </rPr>
      <t>月成立，</t>
    </r>
    <r>
      <rPr>
        <sz val="10"/>
        <rFont val="Times New Roman"/>
        <family val="1"/>
      </rPr>
      <t>2017</t>
    </r>
    <r>
      <rPr>
        <sz val="10"/>
        <rFont val="宋体"/>
        <family val="0"/>
      </rPr>
      <t>年研发投入</t>
    </r>
    <r>
      <rPr>
        <sz val="10"/>
        <rFont val="Times New Roman"/>
        <family val="1"/>
      </rPr>
      <t>30</t>
    </r>
    <r>
      <rPr>
        <sz val="10"/>
        <rFont val="宋体"/>
        <family val="0"/>
      </rPr>
      <t>万元，</t>
    </r>
    <r>
      <rPr>
        <sz val="10"/>
        <rFont val="Times New Roman"/>
        <family val="1"/>
      </rPr>
      <t>2017</t>
    </r>
    <r>
      <rPr>
        <sz val="10"/>
        <rFont val="宋体"/>
        <family val="0"/>
      </rPr>
      <t>年末货币资金</t>
    </r>
    <r>
      <rPr>
        <sz val="10"/>
        <rFont val="Times New Roman"/>
        <family val="1"/>
      </rPr>
      <t>38</t>
    </r>
    <r>
      <rPr>
        <sz val="10"/>
        <rFont val="宋体"/>
        <family val="0"/>
      </rPr>
      <t>万元，是否有能力三年投入</t>
    </r>
    <r>
      <rPr>
        <sz val="10"/>
        <rFont val="Times New Roman"/>
        <family val="1"/>
      </rPr>
      <t>2864</t>
    </r>
    <r>
      <rPr>
        <sz val="10"/>
        <rFont val="宋体"/>
        <family val="0"/>
      </rPr>
      <t xml:space="preserve">万自筹资金实施本项目。
</t>
    </r>
    <r>
      <rPr>
        <sz val="10"/>
        <rFont val="Times New Roman"/>
        <family val="1"/>
      </rPr>
      <t>2.</t>
    </r>
    <r>
      <rPr>
        <sz val="10"/>
        <rFont val="宋体"/>
        <family val="0"/>
      </rPr>
      <t>项目经费的</t>
    </r>
    <r>
      <rPr>
        <sz val="10"/>
        <rFont val="Times New Roman"/>
        <family val="1"/>
      </rPr>
      <t>73%</t>
    </r>
    <r>
      <rPr>
        <sz val="10"/>
        <rFont val="宋体"/>
        <family val="0"/>
      </rPr>
      <t>用于设备费支出，是否必要，建议财政经费支出调整明细科目。</t>
    </r>
  </si>
  <si>
    <r>
      <rPr>
        <sz val="10"/>
        <rFont val="宋体"/>
        <family val="0"/>
      </rPr>
      <t>新一代新能源汽车用高能效高功率密度永磁电机研发及应用</t>
    </r>
    <r>
      <rPr>
        <sz val="10"/>
        <rFont val="Times New Roman"/>
        <family val="1"/>
      </rPr>
      <t xml:space="preserve"> </t>
    </r>
  </si>
  <si>
    <t>裴瑞琳</t>
  </si>
  <si>
    <r>
      <t>2019/1/1</t>
    </r>
    <r>
      <rPr>
        <sz val="10"/>
        <rFont val="宋体"/>
        <family val="0"/>
      </rPr>
      <t>至</t>
    </r>
    <r>
      <rPr>
        <sz val="10"/>
        <rFont val="Times New Roman"/>
        <family val="1"/>
      </rPr>
      <t>2021/12/31</t>
    </r>
  </si>
  <si>
    <t>自筹投入4000万来源无支撑资料，需新设立企业实施本项目，三年是否能够形成生产能力，到达指南要求。预算支出预算无明细说明。建议重新分解财政资金预算。</t>
  </si>
  <si>
    <r>
      <rPr>
        <sz val="10"/>
        <rFont val="宋体"/>
        <family val="0"/>
      </rPr>
      <t>给予</t>
    </r>
    <r>
      <rPr>
        <sz val="10"/>
        <rFont val="Times New Roman"/>
        <family val="1"/>
      </rPr>
      <t>1</t>
    </r>
    <r>
      <rPr>
        <sz val="10"/>
        <rFont val="宋体"/>
        <family val="0"/>
      </rPr>
      <t>年的过渡时间完成在宁波的实体企业落户注册，注册资金实际到位应不低于</t>
    </r>
    <r>
      <rPr>
        <sz val="10"/>
        <rFont val="Times New Roman"/>
        <family val="1"/>
      </rPr>
      <t>500</t>
    </r>
    <r>
      <rPr>
        <sz val="10"/>
        <rFont val="宋体"/>
        <family val="0"/>
      </rPr>
      <t>万元，经签订项目（课题）任务书后，再予以财政经费支持，</t>
    </r>
  </si>
  <si>
    <t>永磁同步电机及其伺服控制系统研发及产业化</t>
  </si>
  <si>
    <r>
      <rPr>
        <sz val="10"/>
        <rFont val="宋体"/>
        <family val="0"/>
      </rPr>
      <t>宁波安信数控技术有限公司</t>
    </r>
  </si>
  <si>
    <r>
      <rPr>
        <sz val="10"/>
        <rFont val="宋体"/>
        <family val="0"/>
      </rPr>
      <t>中国科学院宁波材料技术与工程研究所</t>
    </r>
  </si>
  <si>
    <r>
      <rPr>
        <sz val="10"/>
        <rFont val="宋体"/>
        <family val="0"/>
      </rPr>
      <t>蒋金生、蒋哲、林井福</t>
    </r>
  </si>
  <si>
    <t>前期有相关的产学研合作。</t>
  </si>
  <si>
    <t>项目方案已制定，现开始实验阶段。</t>
  </si>
  <si>
    <t>设备费及材料费预算价格无采价支撑依据。</t>
  </si>
  <si>
    <t>评分较高，企业综合条件及项目基础较好，建议推荐。</t>
  </si>
  <si>
    <r>
      <rPr>
        <sz val="10"/>
        <rFont val="宋体"/>
        <family val="0"/>
      </rPr>
      <t>智能直线驱动关键技术研究及产业化</t>
    </r>
  </si>
  <si>
    <r>
      <rPr>
        <sz val="10"/>
        <rFont val="宋体"/>
        <family val="0"/>
      </rPr>
      <t>宁波杜亚机电技术有限公司</t>
    </r>
  </si>
  <si>
    <r>
      <rPr>
        <sz val="10"/>
        <rFont val="宋体"/>
        <family val="0"/>
      </rPr>
      <t>中国科学院宁波材料技术与工程研究所</t>
    </r>
    <r>
      <rPr>
        <sz val="10"/>
        <rFont val="Times New Roman"/>
        <family val="1"/>
      </rPr>
      <t>,</t>
    </r>
    <r>
      <rPr>
        <sz val="10"/>
        <rFont val="宋体"/>
        <family val="0"/>
      </rPr>
      <t>浙江大学</t>
    </r>
    <r>
      <rPr>
        <sz val="10"/>
        <rFont val="Times New Roman"/>
        <family val="1"/>
      </rPr>
      <t>,</t>
    </r>
    <r>
      <rPr>
        <sz val="10"/>
        <rFont val="宋体"/>
        <family val="0"/>
      </rPr>
      <t>宁波开乐电机有限公司</t>
    </r>
  </si>
  <si>
    <r>
      <rPr>
        <sz val="10"/>
        <rFont val="宋体"/>
        <family val="0"/>
      </rPr>
      <t>镇海区科技局</t>
    </r>
  </si>
  <si>
    <r>
      <rPr>
        <sz val="10"/>
        <rFont val="宋体"/>
        <family val="0"/>
      </rPr>
      <t>卢琴芬、李华民、俞锡鹏</t>
    </r>
  </si>
  <si>
    <t>公司和浙江大学、中科院宁波材料所、宁波开乐电机公司签订了《智能直线驱动关键技术研究及产业化》合作协议。</t>
  </si>
  <si>
    <t>电子控制系统已经完成设计定型，结构设计，已经初步完成，直线电机在门机上使用样机已经完成制作。宁波市创新团队项目为本项目提供了基础研究。</t>
  </si>
  <si>
    <t>评分良好，现场核查无异常，且关键控制系统已完设计定型，部分样机产生，建议推荐</t>
  </si>
  <si>
    <r>
      <rPr>
        <sz val="10"/>
        <rFont val="宋体"/>
        <family val="0"/>
      </rPr>
      <t>五轴联动高速精密雕铣机数控系统关键技术研究及开发</t>
    </r>
  </si>
  <si>
    <r>
      <rPr>
        <sz val="10"/>
        <rFont val="宋体"/>
        <family val="0"/>
      </rPr>
      <t>专用多轴加工数控系统关键技术研究及开发</t>
    </r>
  </si>
  <si>
    <r>
      <rPr>
        <sz val="10"/>
        <rFont val="宋体"/>
        <family val="0"/>
      </rPr>
      <t>宁波市凯博数控机械有限公司</t>
    </r>
  </si>
  <si>
    <r>
      <rPr>
        <sz val="10"/>
        <rFont val="宋体"/>
        <family val="0"/>
      </rPr>
      <t>浙江大学</t>
    </r>
    <r>
      <rPr>
        <sz val="10"/>
        <rFont val="Times New Roman"/>
        <family val="1"/>
      </rPr>
      <t>,</t>
    </r>
    <r>
      <rPr>
        <sz val="10"/>
        <rFont val="宋体"/>
        <family val="0"/>
      </rPr>
      <t>中国科学院宁波材料技术与工程研究所</t>
    </r>
  </si>
  <si>
    <r>
      <rPr>
        <sz val="10"/>
        <rFont val="宋体"/>
        <family val="0"/>
      </rPr>
      <t>宁海县科技局</t>
    </r>
  </si>
  <si>
    <r>
      <rPr>
        <sz val="10"/>
        <rFont val="宋体"/>
        <family val="0"/>
      </rPr>
      <t>邬义杰、李恒国、郑天江</t>
    </r>
  </si>
  <si>
    <r>
      <t>2018/06/01</t>
    </r>
    <r>
      <rPr>
        <sz val="10"/>
        <rFont val="宋体"/>
        <family val="0"/>
      </rPr>
      <t>至</t>
    </r>
    <r>
      <rPr>
        <sz val="10"/>
        <rFont val="Times New Roman"/>
        <family val="1"/>
      </rPr>
      <t>2021/06/30</t>
    </r>
  </si>
  <si>
    <t>与浙江大学有长期合作。</t>
  </si>
  <si>
    <t>已有类似样机。</t>
  </si>
  <si>
    <t>推荐</t>
  </si>
  <si>
    <t>评分良好，现场核查无异常，已有类似样机产生，建议推荐。</t>
  </si>
  <si>
    <r>
      <t>3D</t>
    </r>
    <r>
      <rPr>
        <sz val="10"/>
        <rFont val="宋体"/>
        <family val="0"/>
      </rPr>
      <t>金属打印技术在模具制造中的应用</t>
    </r>
  </si>
  <si>
    <r>
      <rPr>
        <sz val="10"/>
        <rFont val="宋体"/>
        <family val="0"/>
      </rPr>
      <t>慈溪市盛艺模具有限公司</t>
    </r>
  </si>
  <si>
    <r>
      <rPr>
        <sz val="10"/>
        <rFont val="宋体"/>
        <family val="0"/>
      </rPr>
      <t>浙江大学</t>
    </r>
    <r>
      <rPr>
        <sz val="10"/>
        <rFont val="Times New Roman"/>
        <family val="1"/>
      </rPr>
      <t>,</t>
    </r>
    <r>
      <rPr>
        <sz val="10"/>
        <rFont val="宋体"/>
        <family val="0"/>
      </rPr>
      <t>宁波匠心快速成型技术有限公司</t>
    </r>
  </si>
  <si>
    <r>
      <rPr>
        <sz val="10"/>
        <rFont val="宋体"/>
        <family val="0"/>
      </rPr>
      <t>关键基础零部件专项</t>
    </r>
  </si>
  <si>
    <r>
      <rPr>
        <sz val="10"/>
        <rFont val="宋体"/>
        <family val="0"/>
      </rPr>
      <t>钱滨、祝毅、黎响</t>
    </r>
  </si>
  <si>
    <r>
      <t>2018/05/09</t>
    </r>
    <r>
      <rPr>
        <sz val="10"/>
        <rFont val="宋体"/>
        <family val="0"/>
      </rPr>
      <t>至</t>
    </r>
    <r>
      <rPr>
        <sz val="10"/>
        <rFont val="Times New Roman"/>
        <family val="1"/>
      </rPr>
      <t>2021/12/31</t>
    </r>
  </si>
  <si>
    <r>
      <rPr>
        <sz val="10"/>
        <rFont val="宋体"/>
        <family val="0"/>
      </rPr>
      <t>中国科学院宁波材料技术与工程研究所</t>
    </r>
    <r>
      <rPr>
        <sz val="10"/>
        <rFont val="Times New Roman"/>
        <family val="1"/>
      </rPr>
      <t>,</t>
    </r>
    <r>
      <rPr>
        <sz val="10"/>
        <rFont val="宋体"/>
        <family val="0"/>
      </rPr>
      <t>浙江大学宁波理工学院</t>
    </r>
  </si>
  <si>
    <r>
      <rPr>
        <sz val="10"/>
        <rFont val="宋体"/>
        <family val="0"/>
      </rPr>
      <t>郭建军、贺宗贵、程昱川</t>
    </r>
  </si>
  <si>
    <r>
      <rPr>
        <sz val="10"/>
        <rFont val="宋体"/>
        <family val="0"/>
      </rPr>
      <t>公司和联合申报单位签订了重大专项项目合作协议；公司和模具</t>
    </r>
    <r>
      <rPr>
        <sz val="10"/>
        <rFont val="Times New Roman"/>
        <family val="1"/>
      </rPr>
      <t>CAD</t>
    </r>
    <r>
      <rPr>
        <sz val="10"/>
        <rFont val="宋体"/>
        <family val="0"/>
      </rPr>
      <t>国家工程研究中心签订了共建联合技术中心协议书。</t>
    </r>
  </si>
  <si>
    <r>
      <rPr>
        <sz val="10"/>
        <rFont val="宋体"/>
        <family val="0"/>
      </rPr>
      <t>金属粉体制备已经试用，</t>
    </r>
    <r>
      <rPr>
        <sz val="10"/>
        <rFont val="Times New Roman"/>
        <family val="1"/>
      </rPr>
      <t>3D</t>
    </r>
    <r>
      <rPr>
        <sz val="10"/>
        <rFont val="宋体"/>
        <family val="0"/>
      </rPr>
      <t>打印的汽车空调壳体模具正在设计随型水路。</t>
    </r>
  </si>
  <si>
    <t>申报单位的100万来源需要支撑资料。</t>
  </si>
  <si>
    <r>
      <rPr>
        <sz val="10"/>
        <rFont val="宋体"/>
        <family val="0"/>
      </rPr>
      <t>不推荐</t>
    </r>
  </si>
  <si>
    <r>
      <rPr>
        <sz val="10"/>
        <rFont val="宋体"/>
        <family val="0"/>
      </rPr>
      <t>高新技术企业，</t>
    </r>
    <r>
      <rPr>
        <sz val="10"/>
        <rFont val="Times New Roman"/>
        <family val="1"/>
      </rPr>
      <t>2013</t>
    </r>
    <r>
      <rPr>
        <sz val="10"/>
        <rFont val="宋体"/>
        <family val="0"/>
      </rPr>
      <t>年被企业离职员工举报，最终取消</t>
    </r>
    <r>
      <rPr>
        <sz val="10"/>
        <rFont val="Times New Roman"/>
        <family val="1"/>
      </rPr>
      <t>2009</t>
    </r>
    <r>
      <rPr>
        <sz val="10"/>
        <rFont val="宋体"/>
        <family val="0"/>
      </rPr>
      <t>年资格，并补缴税款</t>
    </r>
    <r>
      <rPr>
        <sz val="10"/>
        <rFont val="Times New Roman"/>
        <family val="1"/>
      </rPr>
      <t>76</t>
    </r>
    <r>
      <rPr>
        <sz val="10"/>
        <rFont val="宋体"/>
        <family val="0"/>
      </rPr>
      <t>万元；今年</t>
    </r>
    <r>
      <rPr>
        <sz val="10"/>
        <rFont val="Times New Roman"/>
        <family val="1"/>
      </rPr>
      <t>11</t>
    </r>
    <r>
      <rPr>
        <sz val="10"/>
        <rFont val="宋体"/>
        <family val="0"/>
      </rPr>
      <t>月底高企认定尚在公示之中，又有离职员工举报。企业诚信体系有问题。</t>
    </r>
  </si>
  <si>
    <r>
      <rPr>
        <sz val="10"/>
        <rFont val="宋体"/>
        <family val="0"/>
      </rPr>
      <t>基于金属</t>
    </r>
    <r>
      <rPr>
        <sz val="10"/>
        <rFont val="Times New Roman"/>
        <family val="1"/>
      </rPr>
      <t>3D</t>
    </r>
    <r>
      <rPr>
        <sz val="10"/>
        <rFont val="宋体"/>
        <family val="0"/>
      </rPr>
      <t>打印技术的模具制造关键技术研究及应用</t>
    </r>
  </si>
  <si>
    <r>
      <rPr>
        <sz val="10"/>
        <rFont val="宋体"/>
        <family val="0"/>
      </rPr>
      <t>宁波中物力拓超微材料有限公司</t>
    </r>
  </si>
  <si>
    <r>
      <rPr>
        <sz val="10"/>
        <rFont val="宋体"/>
        <family val="0"/>
      </rPr>
      <t>钢铁研究总院</t>
    </r>
  </si>
  <si>
    <r>
      <rPr>
        <sz val="10"/>
        <rFont val="宋体"/>
        <family val="0"/>
      </rPr>
      <t>周健、马党参、迟宏宵</t>
    </r>
  </si>
  <si>
    <r>
      <rPr>
        <sz val="10"/>
        <rFont val="宋体"/>
        <family val="0"/>
      </rPr>
      <t>与钢铁研究院有合作协议，团队主要研发人员来自钢铁研究院。</t>
    </r>
  </si>
  <si>
    <r>
      <rPr>
        <sz val="10"/>
        <rFont val="宋体"/>
        <family val="0"/>
      </rPr>
      <t>有相关设备样品，金属粉有一定销售额，数量不是太大，有销售合同。</t>
    </r>
  </si>
  <si>
    <r>
      <rPr>
        <sz val="10"/>
        <rFont val="宋体"/>
        <family val="0"/>
      </rPr>
      <t>预算同任务目标基本匹配，经费支出结构基本合理。自筹经费有承诺。建议合理安排绩效支出。</t>
    </r>
  </si>
  <si>
    <r>
      <rPr>
        <sz val="10"/>
        <rFont val="宋体"/>
        <family val="0"/>
      </rPr>
      <t>超高速微型球轴承研发及产业化</t>
    </r>
  </si>
  <si>
    <r>
      <rPr>
        <sz val="10"/>
        <rFont val="宋体"/>
        <family val="0"/>
      </rPr>
      <t>宁波达尔机械科技有限公司</t>
    </r>
  </si>
  <si>
    <r>
      <rPr>
        <sz val="10"/>
        <rFont val="宋体"/>
        <family val="0"/>
      </rPr>
      <t>崔玉国、李陆阳、庞晓旭</t>
    </r>
  </si>
  <si>
    <r>
      <rPr>
        <sz val="10"/>
        <rFont val="宋体"/>
        <family val="0"/>
      </rPr>
      <t>公司和河南科技大学机电工程学院签订产学研合作协议。和河南科技大学签订了汽车高速张紧轴承关全通技术研发技术合同。和宁波大学签订了重大专项合作协议。</t>
    </r>
  </si>
  <si>
    <r>
      <rPr>
        <sz val="10"/>
        <rFont val="宋体"/>
        <family val="0"/>
      </rPr>
      <t>已经研发完成高速寿命试验机样机</t>
    </r>
    <r>
      <rPr>
        <sz val="10"/>
        <rFont val="Times New Roman"/>
        <family val="1"/>
      </rPr>
      <t>120000</t>
    </r>
    <r>
      <rPr>
        <sz val="10"/>
        <rFont val="宋体"/>
        <family val="0"/>
      </rPr>
      <t>转</t>
    </r>
    <r>
      <rPr>
        <sz val="10"/>
        <rFont val="Times New Roman"/>
        <family val="1"/>
      </rPr>
      <t>/</t>
    </r>
    <r>
      <rPr>
        <sz val="10"/>
        <rFont val="宋体"/>
        <family val="0"/>
      </rPr>
      <t>分。已完成非差动共焦式的粗糙度检测装置。</t>
    </r>
  </si>
  <si>
    <r>
      <rPr>
        <sz val="10"/>
        <rFont val="宋体"/>
        <family val="0"/>
      </rPr>
      <t>预算与任务目标基本匹配，支出结构基本合理，自筹经费有承诺。</t>
    </r>
  </si>
  <si>
    <r>
      <rPr>
        <sz val="10"/>
        <rFont val="宋体"/>
        <family val="0"/>
      </rPr>
      <t>推荐</t>
    </r>
  </si>
  <si>
    <r>
      <rPr>
        <sz val="10"/>
        <rFont val="宋体"/>
        <family val="0"/>
      </rPr>
      <t>乘用车高密封性球轴承研发及产业化</t>
    </r>
  </si>
  <si>
    <r>
      <rPr>
        <sz val="10"/>
        <rFont val="宋体"/>
        <family val="0"/>
      </rPr>
      <t>环驰轴承集团有限公司</t>
    </r>
  </si>
  <si>
    <r>
      <rPr>
        <sz val="10"/>
        <rFont val="宋体"/>
        <family val="0"/>
      </rPr>
      <t>杭州轴承试验研究中心有限公司</t>
    </r>
  </si>
  <si>
    <r>
      <rPr>
        <sz val="10"/>
        <rFont val="宋体"/>
        <family val="0"/>
      </rPr>
      <t>曹茂来、荣国祥、秦精伟</t>
    </r>
  </si>
  <si>
    <r>
      <t>2018/08/01</t>
    </r>
    <r>
      <rPr>
        <sz val="10"/>
        <rFont val="宋体"/>
        <family val="0"/>
      </rPr>
      <t>至</t>
    </r>
    <r>
      <rPr>
        <sz val="10"/>
        <rFont val="Times New Roman"/>
        <family val="1"/>
      </rPr>
      <t>2020/12/31</t>
    </r>
  </si>
  <si>
    <r>
      <rPr>
        <sz val="10"/>
        <rFont val="宋体"/>
        <family val="0"/>
      </rPr>
      <t>已有产学研项目</t>
    </r>
    <r>
      <rPr>
        <sz val="10"/>
        <rFont val="Times New Roman"/>
        <family val="1"/>
      </rPr>
      <t>2</t>
    </r>
    <r>
      <rPr>
        <sz val="10"/>
        <rFont val="宋体"/>
        <family val="0"/>
      </rPr>
      <t>个，分别为浙江大学、杭州轴承试验研究中心。</t>
    </r>
  </si>
  <si>
    <r>
      <rPr>
        <sz val="10"/>
        <rFont val="宋体"/>
        <family val="0"/>
      </rPr>
      <t>宁波慈兴轴承有限公司</t>
    </r>
  </si>
  <si>
    <r>
      <rPr>
        <sz val="10"/>
        <rFont val="宋体"/>
        <family val="0"/>
      </rPr>
      <t>宁波大学</t>
    </r>
    <r>
      <rPr>
        <sz val="10"/>
        <rFont val="Times New Roman"/>
        <family val="1"/>
      </rPr>
      <t>,</t>
    </r>
    <r>
      <rPr>
        <sz val="10"/>
        <rFont val="宋体"/>
        <family val="0"/>
      </rPr>
      <t>宁波工程学院</t>
    </r>
    <r>
      <rPr>
        <sz val="10"/>
        <rFont val="Times New Roman"/>
        <family val="1"/>
      </rPr>
      <t>,</t>
    </r>
    <r>
      <rPr>
        <sz val="10"/>
        <rFont val="宋体"/>
        <family val="0"/>
      </rPr>
      <t>杭州轴承试验研究中心有限公司</t>
    </r>
  </si>
  <si>
    <r>
      <rPr>
        <sz val="10"/>
        <rFont val="宋体"/>
        <family val="0"/>
      </rPr>
      <t>赵坤、梁丹、李兴林</t>
    </r>
  </si>
  <si>
    <r>
      <rPr>
        <sz val="10"/>
        <rFont val="宋体"/>
        <family val="0"/>
      </rPr>
      <t>与上海大学、华南理工、浙江大学等有合作。</t>
    </r>
  </si>
  <si>
    <r>
      <rPr>
        <sz val="10"/>
        <rFont val="宋体"/>
        <family val="0"/>
      </rPr>
      <t>已有前期投入，未单列支。</t>
    </r>
  </si>
  <si>
    <r>
      <rPr>
        <sz val="10"/>
        <rFont val="宋体"/>
        <family val="0"/>
      </rPr>
      <t>动密封陶瓷材料与构件研发及产业化</t>
    </r>
  </si>
  <si>
    <r>
      <rPr>
        <sz val="10"/>
        <rFont val="宋体"/>
        <family val="0"/>
      </rPr>
      <t>宁波伏尔肯陶瓷科技有限公司</t>
    </r>
  </si>
  <si>
    <r>
      <rPr>
        <sz val="10"/>
        <rFont val="宋体"/>
        <family val="0"/>
      </rPr>
      <t>宁波东联密封件有限公司</t>
    </r>
    <r>
      <rPr>
        <sz val="10"/>
        <rFont val="Times New Roman"/>
        <family val="1"/>
      </rPr>
      <t>,</t>
    </r>
    <r>
      <rPr>
        <sz val="10"/>
        <rFont val="宋体"/>
        <family val="0"/>
      </rPr>
      <t>中国兵器科学研究院宁波分院</t>
    </r>
    <r>
      <rPr>
        <sz val="10"/>
        <rFont val="Times New Roman"/>
        <family val="1"/>
      </rPr>
      <t>,</t>
    </r>
    <r>
      <rPr>
        <sz val="10"/>
        <rFont val="宋体"/>
        <family val="0"/>
      </rPr>
      <t>浙江大学宁波理工学院</t>
    </r>
  </si>
  <si>
    <r>
      <rPr>
        <sz val="10"/>
        <rFont val="宋体"/>
        <family val="0"/>
      </rPr>
      <t>彭旭东、史秀梅、孟祥铠</t>
    </r>
  </si>
  <si>
    <r>
      <t>2018/05/01</t>
    </r>
    <r>
      <rPr>
        <sz val="10"/>
        <rFont val="宋体"/>
        <family val="0"/>
      </rPr>
      <t>至</t>
    </r>
    <r>
      <rPr>
        <sz val="10"/>
        <rFont val="Times New Roman"/>
        <family val="1"/>
      </rPr>
      <t>2021/04/30</t>
    </r>
  </si>
  <si>
    <r>
      <rPr>
        <sz val="10"/>
        <rFont val="宋体"/>
        <family val="0"/>
      </rPr>
      <t>机器人系列化高精度</t>
    </r>
    <r>
      <rPr>
        <sz val="10"/>
        <rFont val="Times New Roman"/>
        <family val="1"/>
      </rPr>
      <t>RV</t>
    </r>
    <r>
      <rPr>
        <sz val="10"/>
        <rFont val="宋体"/>
        <family val="0"/>
      </rPr>
      <t>减速器产品性能优化</t>
    </r>
  </si>
  <si>
    <r>
      <rPr>
        <sz val="10"/>
        <rFont val="宋体"/>
        <family val="0"/>
      </rPr>
      <t>宁波中大力德智能传动股份有限公司</t>
    </r>
  </si>
  <si>
    <r>
      <rPr>
        <sz val="10"/>
        <rFont val="宋体"/>
        <family val="0"/>
      </rPr>
      <t>李国平、汤杰、王健</t>
    </r>
  </si>
  <si>
    <r>
      <rPr>
        <sz val="10"/>
        <rFont val="宋体"/>
        <family val="0"/>
      </rPr>
      <t>电气比例阀和真空发生器集成单元关键技术研究及产业化</t>
    </r>
  </si>
  <si>
    <r>
      <rPr>
        <sz val="10"/>
        <rFont val="宋体"/>
        <family val="0"/>
      </rPr>
      <t>气动比例</t>
    </r>
    <r>
      <rPr>
        <sz val="10"/>
        <rFont val="Times New Roman"/>
        <family val="1"/>
      </rPr>
      <t>/</t>
    </r>
    <r>
      <rPr>
        <sz val="10"/>
        <rFont val="宋体"/>
        <family val="0"/>
      </rPr>
      <t>伺服阀及真空发生器集成单元关键技术及产业化</t>
    </r>
  </si>
  <si>
    <r>
      <rPr>
        <sz val="10"/>
        <rFont val="宋体"/>
        <family val="0"/>
      </rPr>
      <t>星宇电子（宁波）有限公司</t>
    </r>
  </si>
  <si>
    <r>
      <rPr>
        <sz val="10"/>
        <rFont val="宋体"/>
        <family val="0"/>
      </rPr>
      <t>浙江大学宁波理工学院</t>
    </r>
    <r>
      <rPr>
        <sz val="10"/>
        <rFont val="Times New Roman"/>
        <family val="1"/>
      </rPr>
      <t>,</t>
    </r>
    <r>
      <rPr>
        <sz val="10"/>
        <rFont val="宋体"/>
        <family val="0"/>
      </rPr>
      <t>国家气动产品质量监督检验中心</t>
    </r>
  </si>
  <si>
    <r>
      <rPr>
        <sz val="10"/>
        <rFont val="宋体"/>
        <family val="0"/>
      </rPr>
      <t>刘文、曹建波、刘丽娇</t>
    </r>
  </si>
  <si>
    <r>
      <rPr>
        <sz val="10"/>
        <rFont val="宋体"/>
        <family val="0"/>
      </rPr>
      <t>智能化低噪声电动推杆直线传动系统研发与产业化</t>
    </r>
  </si>
  <si>
    <r>
      <rPr>
        <sz val="10"/>
        <rFont val="宋体"/>
        <family val="0"/>
      </rPr>
      <t>宁波海仕凯驱动科技有限公司</t>
    </r>
  </si>
  <si>
    <r>
      <rPr>
        <sz val="10"/>
        <rFont val="宋体"/>
        <family val="0"/>
      </rPr>
      <t>中国科学院宁波材料技术与工程研究所</t>
    </r>
    <r>
      <rPr>
        <sz val="10"/>
        <rFont val="Times New Roman"/>
        <family val="1"/>
      </rPr>
      <t>,</t>
    </r>
    <r>
      <rPr>
        <sz val="10"/>
        <rFont val="宋体"/>
        <family val="0"/>
      </rPr>
      <t>浙江纺织服装职业技术学院</t>
    </r>
  </si>
  <si>
    <r>
      <rPr>
        <sz val="10"/>
        <rFont val="宋体"/>
        <family val="0"/>
      </rPr>
      <t>程云山、舒鑫东、吴迪增</t>
    </r>
  </si>
  <si>
    <r>
      <rPr>
        <sz val="10"/>
        <rFont val="宋体"/>
        <family val="0"/>
      </rPr>
      <t>智能化压铸模具控制关键技术研发及产业化</t>
    </r>
  </si>
  <si>
    <r>
      <rPr>
        <sz val="10"/>
        <rFont val="宋体"/>
        <family val="0"/>
      </rPr>
      <t>智能化压铸模具控制关键技术</t>
    </r>
  </si>
  <si>
    <r>
      <rPr>
        <sz val="10"/>
        <rFont val="宋体"/>
        <family val="0"/>
      </rPr>
      <t>宁波大榭开发区天正模具有限公司</t>
    </r>
  </si>
  <si>
    <r>
      <rPr>
        <sz val="10"/>
        <rFont val="宋体"/>
        <family val="0"/>
      </rPr>
      <t>浙江大学</t>
    </r>
    <r>
      <rPr>
        <sz val="10"/>
        <rFont val="Times New Roman"/>
        <family val="1"/>
      </rPr>
      <t>,</t>
    </r>
    <r>
      <rPr>
        <sz val="10"/>
        <rFont val="宋体"/>
        <family val="0"/>
      </rPr>
      <t>中国兵器科学研究院宁波分院</t>
    </r>
    <r>
      <rPr>
        <sz val="10"/>
        <rFont val="Times New Roman"/>
        <family val="1"/>
      </rPr>
      <t>,</t>
    </r>
    <r>
      <rPr>
        <sz val="10"/>
        <rFont val="宋体"/>
        <family val="0"/>
      </rPr>
      <t>浙江大学宁波理工学院</t>
    </r>
    <r>
      <rPr>
        <sz val="10"/>
        <rFont val="Times New Roman"/>
        <family val="1"/>
      </rPr>
      <t>,</t>
    </r>
    <r>
      <rPr>
        <sz val="10"/>
        <rFont val="宋体"/>
        <family val="0"/>
      </rPr>
      <t>宁波市光明机床汽配有限公司</t>
    </r>
  </si>
  <si>
    <r>
      <rPr>
        <sz val="10"/>
        <rFont val="宋体"/>
        <family val="0"/>
      </rPr>
      <t>大榭开发区经发局</t>
    </r>
  </si>
  <si>
    <r>
      <rPr>
        <sz val="10"/>
        <rFont val="宋体"/>
        <family val="0"/>
      </rPr>
      <t>许忠斌、耿金良、谭小红</t>
    </r>
  </si>
  <si>
    <r>
      <rPr>
        <sz val="10"/>
        <rFont val="宋体"/>
        <family val="0"/>
      </rPr>
      <t>前期有产学研合作协议。</t>
    </r>
  </si>
  <si>
    <r>
      <rPr>
        <sz val="10"/>
        <rFont val="宋体"/>
        <family val="0"/>
      </rPr>
      <t>项目处于方案论证阶段。</t>
    </r>
  </si>
  <si>
    <r>
      <rPr>
        <sz val="10"/>
        <rFont val="宋体"/>
        <family val="0"/>
      </rPr>
      <t>预算同任务目标较匹配，经费支出结构一般。自筹经费有承诺。建议优化支出结构，安排自筹经费激励支出以激励科研人员。</t>
    </r>
  </si>
  <si>
    <r>
      <rPr>
        <sz val="10"/>
        <rFont val="宋体"/>
        <family val="0"/>
      </rPr>
      <t>压铸模具智能化控制及高端精密加工技术的研究</t>
    </r>
  </si>
  <si>
    <r>
      <rPr>
        <sz val="10"/>
        <rFont val="宋体"/>
        <family val="0"/>
      </rPr>
      <t>宁波普锐明汽车零部件有限公司</t>
    </r>
  </si>
  <si>
    <r>
      <rPr>
        <sz val="10"/>
        <rFont val="宋体"/>
        <family val="0"/>
      </rPr>
      <t>宁波大学</t>
    </r>
    <r>
      <rPr>
        <sz val="10"/>
        <rFont val="Times New Roman"/>
        <family val="1"/>
      </rPr>
      <t>,</t>
    </r>
    <r>
      <rPr>
        <sz val="10"/>
        <rFont val="宋体"/>
        <family val="0"/>
      </rPr>
      <t>宁波诺丁汉大学</t>
    </r>
    <r>
      <rPr>
        <sz val="10"/>
        <rFont val="Times New Roman"/>
        <family val="1"/>
      </rPr>
      <t>,</t>
    </r>
    <r>
      <rPr>
        <sz val="10"/>
        <rFont val="宋体"/>
        <family val="0"/>
      </rPr>
      <t>国家智能制造装备产品质量监督</t>
    </r>
    <r>
      <rPr>
        <sz val="10"/>
        <rFont val="Times New Roman"/>
        <family val="1"/>
      </rPr>
      <t xml:space="preserve"> </t>
    </r>
    <r>
      <rPr>
        <sz val="10"/>
        <rFont val="宋体"/>
        <family val="0"/>
      </rPr>
      <t>检验中心</t>
    </r>
    <r>
      <rPr>
        <sz val="10"/>
        <rFont val="Times New Roman"/>
        <family val="1"/>
      </rPr>
      <t>(</t>
    </r>
    <r>
      <rPr>
        <sz val="10"/>
        <rFont val="宋体"/>
        <family val="0"/>
      </rPr>
      <t>浙江</t>
    </r>
    <r>
      <rPr>
        <sz val="10"/>
        <rFont val="Times New Roman"/>
        <family val="1"/>
      </rPr>
      <t>)</t>
    </r>
  </si>
  <si>
    <t>关键基础零部件专项</t>
  </si>
  <si>
    <r>
      <rPr>
        <sz val="10"/>
        <rFont val="宋体"/>
        <family val="0"/>
      </rPr>
      <t>邵千钧、李灏楠、李淑欣</t>
    </r>
  </si>
  <si>
    <r>
      <t>2018/08/01</t>
    </r>
    <r>
      <rPr>
        <sz val="10"/>
        <rFont val="宋体"/>
        <family val="0"/>
      </rPr>
      <t>至</t>
    </r>
    <r>
      <rPr>
        <sz val="10"/>
        <rFont val="Times New Roman"/>
        <family val="1"/>
      </rPr>
      <t>2020/07/31</t>
    </r>
  </si>
  <si>
    <r>
      <rPr>
        <sz val="10"/>
        <rFont val="宋体"/>
        <family val="0"/>
      </rPr>
      <t>申报单位与宁波大学、宁波诺丁汉大学、国家智能制造装备产品质量监督检验中心（浙江）有合作协议，但没有具体金额数值。</t>
    </r>
  </si>
  <si>
    <r>
      <rPr>
        <sz val="10"/>
        <rFont val="宋体"/>
        <family val="0"/>
      </rPr>
      <t>申报单位</t>
    </r>
    <r>
      <rPr>
        <sz val="10"/>
        <rFont val="Times New Roman"/>
        <family val="1"/>
      </rPr>
      <t>2017</t>
    </r>
    <r>
      <rPr>
        <sz val="10"/>
        <rFont val="宋体"/>
        <family val="0"/>
      </rPr>
      <t>年进行了模具温控试验，与合作单位的合作始于</t>
    </r>
    <r>
      <rPr>
        <sz val="10"/>
        <rFont val="Times New Roman"/>
        <family val="1"/>
      </rPr>
      <t>2018</t>
    </r>
    <r>
      <rPr>
        <sz val="10"/>
        <rFont val="宋体"/>
        <family val="0"/>
      </rPr>
      <t>年</t>
    </r>
    <r>
      <rPr>
        <sz val="10"/>
        <rFont val="Times New Roman"/>
        <family val="1"/>
      </rPr>
      <t>4</t>
    </r>
    <r>
      <rPr>
        <sz val="10"/>
        <rFont val="宋体"/>
        <family val="0"/>
      </rPr>
      <t>月，有设备研制无其它协议。</t>
    </r>
  </si>
  <si>
    <r>
      <rPr>
        <sz val="10"/>
        <rFont val="宋体"/>
        <family val="0"/>
      </rPr>
      <t>预算同任务目标基本匹配，经费支出结构一般。自筹经费有承诺。建议优化支出结构，调整专项经费设备支出。</t>
    </r>
  </si>
  <si>
    <r>
      <rPr>
        <sz val="10"/>
        <rFont val="宋体"/>
        <family val="0"/>
      </rPr>
      <t>总线控制阀岛和微型电磁阀关键技术研发及产业化</t>
    </r>
  </si>
  <si>
    <r>
      <rPr>
        <sz val="10"/>
        <rFont val="宋体"/>
        <family val="0"/>
      </rPr>
      <t>总线控制阀岛和微型电磁阀关键技术及产业化</t>
    </r>
  </si>
  <si>
    <r>
      <rPr>
        <sz val="10"/>
        <rFont val="宋体"/>
        <family val="0"/>
      </rPr>
      <t>宁波佳尔灵气动机械有限公司</t>
    </r>
  </si>
  <si>
    <r>
      <rPr>
        <sz val="10"/>
        <rFont val="宋体"/>
        <family val="0"/>
      </rPr>
      <t>浙江大学宁波理工学院</t>
    </r>
    <r>
      <rPr>
        <sz val="10"/>
        <rFont val="Times New Roman"/>
        <family val="1"/>
      </rPr>
      <t>,</t>
    </r>
    <r>
      <rPr>
        <sz val="10"/>
        <rFont val="宋体"/>
        <family val="0"/>
      </rPr>
      <t>北京理工大学</t>
    </r>
  </si>
  <si>
    <r>
      <rPr>
        <sz val="10"/>
        <rFont val="宋体"/>
        <family val="0"/>
      </rPr>
      <t>单军波、单谟君、黄方平</t>
    </r>
  </si>
  <si>
    <r>
      <t>2018/07/01</t>
    </r>
    <r>
      <rPr>
        <sz val="10"/>
        <rFont val="宋体"/>
        <family val="0"/>
      </rPr>
      <t>至</t>
    </r>
    <r>
      <rPr>
        <sz val="10"/>
        <rFont val="Times New Roman"/>
        <family val="1"/>
      </rPr>
      <t>2021/12/30</t>
    </r>
  </si>
  <si>
    <r>
      <rPr>
        <sz val="10"/>
        <rFont val="宋体"/>
        <family val="0"/>
      </rPr>
      <t>与北京理工、浙江大学等有较深入的产学研合作。</t>
    </r>
  </si>
  <si>
    <r>
      <rPr>
        <sz val="10"/>
        <rFont val="宋体"/>
        <family val="0"/>
      </rPr>
      <t>部分部件有样品。</t>
    </r>
  </si>
  <si>
    <r>
      <rPr>
        <sz val="10"/>
        <rFont val="宋体"/>
        <family val="0"/>
      </rPr>
      <t>预算同任务目标基本匹配，经费支出结构一般。自筹经费有承诺。建议优化支出结构，调整专项经费设备支出，安排经费预算激励支出以激励科研人员。</t>
    </r>
  </si>
  <si>
    <r>
      <rPr>
        <sz val="10"/>
        <rFont val="宋体"/>
        <family val="0"/>
      </rPr>
      <t>总线控制阀岛及低功率微型电磁阀关键技术及产业化</t>
    </r>
  </si>
  <si>
    <r>
      <rPr>
        <sz val="10"/>
        <rFont val="宋体"/>
        <family val="0"/>
      </rPr>
      <t>宁波索诺工业自控设备有限公司</t>
    </r>
  </si>
  <si>
    <r>
      <rPr>
        <sz val="10"/>
        <rFont val="宋体"/>
        <family val="0"/>
      </rPr>
      <t>北京航空航天大学</t>
    </r>
  </si>
  <si>
    <r>
      <rPr>
        <sz val="10"/>
        <rFont val="宋体"/>
        <family val="0"/>
      </rPr>
      <t>蔡茂林、石岩、毛信强</t>
    </r>
  </si>
  <si>
    <r>
      <rPr>
        <sz val="10"/>
        <rFont val="宋体"/>
        <family val="0"/>
      </rPr>
      <t>与北航有合作。</t>
    </r>
  </si>
  <si>
    <r>
      <rPr>
        <sz val="10"/>
        <rFont val="宋体"/>
        <family val="0"/>
      </rPr>
      <t>预算同任务目标基本匹配，经费支出结构一般。自筹经费有承诺。建议优化支出结构，调整财政专项设备支出，安排自筹经费激励支出以激励科研人员。</t>
    </r>
  </si>
  <si>
    <r>
      <rPr>
        <sz val="10"/>
        <rFont val="宋体"/>
        <family val="0"/>
      </rPr>
      <t>浙江亿太诺气动科技有限公司</t>
    </r>
  </si>
  <si>
    <r>
      <rPr>
        <sz val="10"/>
        <rFont val="宋体"/>
        <family val="0"/>
      </rPr>
      <t>浙江大学</t>
    </r>
  </si>
  <si>
    <r>
      <rPr>
        <sz val="10"/>
        <rFont val="宋体"/>
        <family val="0"/>
      </rPr>
      <t>彭修亭、陶国良、倪志升</t>
    </r>
  </si>
  <si>
    <r>
      <t>2018/04/01</t>
    </r>
    <r>
      <rPr>
        <sz val="10"/>
        <rFont val="宋体"/>
        <family val="0"/>
      </rPr>
      <t>至</t>
    </r>
    <r>
      <rPr>
        <sz val="10"/>
        <rFont val="Times New Roman"/>
        <family val="1"/>
      </rPr>
      <t>2021/03/31</t>
    </r>
  </si>
  <si>
    <r>
      <rPr>
        <sz val="10"/>
        <rFont val="宋体"/>
        <family val="0"/>
      </rPr>
      <t>与浙江大学有产学研合作。</t>
    </r>
  </si>
  <si>
    <r>
      <rPr>
        <sz val="10"/>
        <rFont val="宋体"/>
        <family val="0"/>
      </rPr>
      <t>部分部件样品。</t>
    </r>
  </si>
  <si>
    <r>
      <rPr>
        <sz val="10"/>
        <rFont val="宋体"/>
        <family val="0"/>
      </rPr>
      <t>大型电液混合动力注塑成型技术与装备</t>
    </r>
  </si>
  <si>
    <r>
      <rPr>
        <sz val="10"/>
        <rFont val="宋体"/>
        <family val="0"/>
      </rPr>
      <t>宁波长飞亚塑料机械制造有限公司</t>
    </r>
  </si>
  <si>
    <r>
      <rPr>
        <sz val="10"/>
        <rFont val="宋体"/>
        <family val="0"/>
      </rPr>
      <t>海天塑机集团有限公司</t>
    </r>
    <r>
      <rPr>
        <sz val="10"/>
        <rFont val="Times New Roman"/>
        <family val="1"/>
      </rPr>
      <t>,</t>
    </r>
    <r>
      <rPr>
        <sz val="10"/>
        <rFont val="宋体"/>
        <family val="0"/>
      </rPr>
      <t>北京化工大学</t>
    </r>
    <r>
      <rPr>
        <sz val="10"/>
        <rFont val="Times New Roman"/>
        <family val="1"/>
      </rPr>
      <t>,</t>
    </r>
    <r>
      <rPr>
        <sz val="10"/>
        <rFont val="宋体"/>
        <family val="0"/>
      </rPr>
      <t>诺丁汉（余姚）智能电气化研究院有限公司</t>
    </r>
    <r>
      <rPr>
        <sz val="10"/>
        <rFont val="Times New Roman"/>
        <family val="1"/>
      </rPr>
      <t>,</t>
    </r>
    <r>
      <rPr>
        <sz val="10"/>
        <rFont val="宋体"/>
        <family val="0"/>
      </rPr>
      <t>宁波大学</t>
    </r>
  </si>
  <si>
    <r>
      <rPr>
        <sz val="10"/>
        <rFont val="宋体"/>
        <family val="0"/>
      </rPr>
      <t>机器人与高端装备专项</t>
    </r>
  </si>
  <si>
    <r>
      <rPr>
        <sz val="10"/>
        <rFont val="宋体"/>
        <family val="0"/>
      </rPr>
      <t>傅南红、高世权、谢鹏程</t>
    </r>
  </si>
  <si>
    <t>前期有相关产学研合作，并与项目申报合作方签订了相关协议。</t>
  </si>
  <si>
    <t>项目处于方案阶段。</t>
  </si>
  <si>
    <r>
      <rPr>
        <sz val="10"/>
        <rFont val="宋体"/>
        <family val="0"/>
      </rPr>
      <t>大型重载机器人平台技术</t>
    </r>
  </si>
  <si>
    <r>
      <rPr>
        <sz val="10"/>
        <rFont val="宋体"/>
        <family val="0"/>
      </rPr>
      <t>宁波伟立机器人科技股份有限公司</t>
    </r>
  </si>
  <si>
    <r>
      <rPr>
        <sz val="10"/>
        <rFont val="宋体"/>
        <family val="0"/>
      </rPr>
      <t>浙江大学</t>
    </r>
    <r>
      <rPr>
        <sz val="10"/>
        <rFont val="Times New Roman"/>
        <family val="1"/>
      </rPr>
      <t>,</t>
    </r>
    <r>
      <rPr>
        <sz val="10"/>
        <rFont val="宋体"/>
        <family val="0"/>
      </rPr>
      <t>中国科学院宁波材料技术与工程研究所</t>
    </r>
    <r>
      <rPr>
        <sz val="10"/>
        <rFont val="Times New Roman"/>
        <family val="1"/>
      </rPr>
      <t>,</t>
    </r>
    <r>
      <rPr>
        <sz val="10"/>
        <rFont val="宋体"/>
        <family val="0"/>
      </rPr>
      <t>宁波职业技术学院</t>
    </r>
    <r>
      <rPr>
        <sz val="10"/>
        <rFont val="Times New Roman"/>
        <family val="1"/>
      </rPr>
      <t>,</t>
    </r>
    <r>
      <rPr>
        <sz val="10"/>
        <rFont val="宋体"/>
        <family val="0"/>
      </rPr>
      <t>固高科技（深圳）有限公司</t>
    </r>
    <r>
      <rPr>
        <sz val="10"/>
        <rFont val="Times New Roman"/>
        <family val="1"/>
      </rPr>
      <t>,</t>
    </r>
    <r>
      <rPr>
        <sz val="10"/>
        <rFont val="宋体"/>
        <family val="0"/>
      </rPr>
      <t>余姚市浙江大学机器人研究院产学研服务中心</t>
    </r>
  </si>
  <si>
    <t>机器人与高端装备专项</t>
  </si>
  <si>
    <r>
      <rPr>
        <sz val="10"/>
        <rFont val="宋体"/>
        <family val="0"/>
      </rPr>
      <t>陈燕智、杨巍、陈富乳</t>
    </r>
  </si>
  <si>
    <r>
      <t>2018/04/01</t>
    </r>
    <r>
      <rPr>
        <sz val="10"/>
        <rFont val="宋体"/>
        <family val="0"/>
      </rPr>
      <t>至</t>
    </r>
    <r>
      <rPr>
        <sz val="10"/>
        <rFont val="Times New Roman"/>
        <family val="1"/>
      </rPr>
      <t>2021/12/31</t>
    </r>
  </si>
  <si>
    <t>项目经费预算基本合理。</t>
  </si>
  <si>
    <t>机器人关节用力矩电机及驱动控制</t>
  </si>
  <si>
    <r>
      <rPr>
        <sz val="10"/>
        <rFont val="宋体"/>
        <family val="0"/>
      </rPr>
      <t>宁波亿文特自动化科技有限公司</t>
    </r>
  </si>
  <si>
    <r>
      <rPr>
        <sz val="10"/>
        <rFont val="宋体"/>
        <family val="0"/>
      </rPr>
      <t>中国科学院宁波材料技术与工程研究所</t>
    </r>
    <r>
      <rPr>
        <sz val="10"/>
        <rFont val="Times New Roman"/>
        <family val="1"/>
      </rPr>
      <t>,</t>
    </r>
    <r>
      <rPr>
        <sz val="10"/>
        <rFont val="宋体"/>
        <family val="0"/>
      </rPr>
      <t>宁波弘讯科技股份有限公司</t>
    </r>
  </si>
  <si>
    <r>
      <rPr>
        <sz val="10"/>
        <rFont val="宋体"/>
        <family val="0"/>
      </rPr>
      <t>陈进华、廖有用、孙凌财</t>
    </r>
  </si>
  <si>
    <t>前期开展过一定的产学研，针对该项目申报合作方签订了相关协议。</t>
  </si>
  <si>
    <t>在电机研发方面有一定的前期基础，整个申报项目尚处方案阶段。</t>
  </si>
  <si>
    <r>
      <rPr>
        <sz val="10"/>
        <rFont val="宋体"/>
        <family val="0"/>
      </rPr>
      <t xml:space="preserve">请补充说明以下材料：
</t>
    </r>
    <r>
      <rPr>
        <sz val="10"/>
        <rFont val="Times New Roman"/>
        <family val="1"/>
      </rPr>
      <t>1</t>
    </r>
    <r>
      <rPr>
        <sz val="10"/>
        <rFont val="宋体"/>
        <family val="0"/>
      </rPr>
      <t xml:space="preserve">、项目分项中国科学院宁波材料技术与工程研究所关于差旅费、会议费、国合交流费请列出与本项目直接相关的需求，列如拟出差的城市、采用的交通工具，住宿等费用；会议费请列明具体的参会标准，人次等。
</t>
    </r>
    <r>
      <rPr>
        <sz val="10"/>
        <rFont val="Times New Roman"/>
        <family val="1"/>
      </rPr>
      <t>2</t>
    </r>
    <r>
      <rPr>
        <sz val="10"/>
        <rFont val="宋体"/>
        <family val="0"/>
      </rPr>
      <t xml:space="preserve">、请简要补充设备购置的比价依据。
</t>
    </r>
    <r>
      <rPr>
        <sz val="10"/>
        <rFont val="Times New Roman"/>
        <family val="1"/>
      </rPr>
      <t>3</t>
    </r>
    <r>
      <rPr>
        <sz val="10"/>
        <rFont val="宋体"/>
        <family val="0"/>
      </rPr>
      <t xml:space="preserve">、燃料动力费应是项目专用大型设备的可计量的动力费用，请项目单位提供相关的依据。
</t>
    </r>
    <r>
      <rPr>
        <sz val="10"/>
        <rFont val="Times New Roman"/>
        <family val="1"/>
      </rPr>
      <t>4</t>
    </r>
    <r>
      <rPr>
        <sz val="10"/>
        <rFont val="宋体"/>
        <family val="0"/>
      </rPr>
      <t xml:space="preserve">、请简要补充劳务费中人工费的参考依据。
</t>
    </r>
    <r>
      <rPr>
        <sz val="10"/>
        <rFont val="Times New Roman"/>
        <family val="1"/>
      </rPr>
      <t>5</t>
    </r>
    <r>
      <rPr>
        <sz val="10"/>
        <rFont val="宋体"/>
        <family val="0"/>
      </rPr>
      <t xml:space="preserve">、请补充自筹资金来源渠道。
</t>
    </r>
  </si>
  <si>
    <r>
      <rPr>
        <sz val="10"/>
        <rFont val="宋体"/>
        <family val="0"/>
      </rPr>
      <t>模块化变刚度柔顺机器人关键技术</t>
    </r>
  </si>
  <si>
    <r>
      <rPr>
        <sz val="10"/>
        <rFont val="宋体"/>
        <family val="0"/>
      </rPr>
      <t>宁波新松机器人科技有限公司</t>
    </r>
    <r>
      <rPr>
        <sz val="10"/>
        <rFont val="Times New Roman"/>
        <family val="1"/>
      </rPr>
      <t>,</t>
    </r>
    <r>
      <rPr>
        <sz val="10"/>
        <rFont val="宋体"/>
        <family val="0"/>
      </rPr>
      <t>浙江大学宁波理工学院</t>
    </r>
  </si>
  <si>
    <r>
      <rPr>
        <sz val="10"/>
        <rFont val="宋体"/>
        <family val="0"/>
      </rPr>
      <t>杨桂林、胡利永、王浩吉</t>
    </r>
  </si>
  <si>
    <r>
      <rPr>
        <sz val="10"/>
        <rFont val="宋体"/>
        <family val="0"/>
      </rPr>
      <t>与高校（宁波理工大学），企业（宁波新松）开展了产学研项目</t>
    </r>
    <r>
      <rPr>
        <sz val="10"/>
        <rFont val="Times New Roman"/>
        <family val="1"/>
      </rPr>
      <t>100</t>
    </r>
    <r>
      <rPr>
        <sz val="10"/>
        <rFont val="宋体"/>
        <family val="0"/>
      </rPr>
      <t>项。合作项目经费约</t>
    </r>
    <r>
      <rPr>
        <sz val="10"/>
        <rFont val="Times New Roman"/>
        <family val="1"/>
      </rPr>
      <t>1</t>
    </r>
    <r>
      <rPr>
        <sz val="10"/>
        <rFont val="宋体"/>
        <family val="0"/>
      </rPr>
      <t>亿元。</t>
    </r>
  </si>
  <si>
    <r>
      <rPr>
        <sz val="10"/>
        <rFont val="宋体"/>
        <family val="0"/>
      </rPr>
      <t>前期开展了与项目有关的基础研发，初步取得样机，获得发明专利</t>
    </r>
    <r>
      <rPr>
        <sz val="10"/>
        <rFont val="Times New Roman"/>
        <family val="1"/>
      </rPr>
      <t>49</t>
    </r>
    <r>
      <rPr>
        <sz val="10"/>
        <rFont val="宋体"/>
        <family val="0"/>
      </rPr>
      <t>项，发表论文</t>
    </r>
    <r>
      <rPr>
        <sz val="10"/>
        <rFont val="Times New Roman"/>
        <family val="1"/>
      </rPr>
      <t>24</t>
    </r>
    <r>
      <rPr>
        <sz val="10"/>
        <rFont val="宋体"/>
        <family val="0"/>
      </rPr>
      <t>篇。</t>
    </r>
  </si>
  <si>
    <t>预算编制简单，缺乏年度预算和分项预算说明</t>
  </si>
  <si>
    <r>
      <rPr>
        <sz val="10"/>
        <rFont val="宋体"/>
        <family val="0"/>
      </rPr>
      <t>基于超声、激光等高能冲击效应的金属表面处理技术和装备的研发及其产业化应用</t>
    </r>
  </si>
  <si>
    <r>
      <rPr>
        <sz val="10"/>
        <rFont val="宋体"/>
        <family val="0"/>
      </rPr>
      <t>特种表面处理工艺与装备技术</t>
    </r>
  </si>
  <si>
    <r>
      <rPr>
        <sz val="10"/>
        <rFont val="宋体"/>
        <family val="0"/>
      </rPr>
      <t>宁波中物东方光电技术有限公司</t>
    </r>
  </si>
  <si>
    <r>
      <rPr>
        <sz val="10"/>
        <rFont val="宋体"/>
        <family val="0"/>
      </rPr>
      <t>中国科学院沈阳自动化研究所</t>
    </r>
    <r>
      <rPr>
        <sz val="10"/>
        <rFont val="Times New Roman"/>
        <family val="1"/>
      </rPr>
      <t>,</t>
    </r>
    <r>
      <rPr>
        <sz val="10"/>
        <rFont val="宋体"/>
        <family val="0"/>
      </rPr>
      <t>中国兵器科学研究院宁波分院</t>
    </r>
    <r>
      <rPr>
        <sz val="10"/>
        <rFont val="Times New Roman"/>
        <family val="1"/>
      </rPr>
      <t>,</t>
    </r>
    <r>
      <rPr>
        <sz val="10"/>
        <rFont val="宋体"/>
        <family val="0"/>
      </rPr>
      <t>宁波美高厨具有限公司</t>
    </r>
    <r>
      <rPr>
        <sz val="10"/>
        <rFont val="Times New Roman"/>
        <family val="1"/>
      </rPr>
      <t>,</t>
    </r>
    <r>
      <rPr>
        <sz val="10"/>
        <rFont val="宋体"/>
        <family val="0"/>
      </rPr>
      <t>宁波东盟新材料制造有限公司</t>
    </r>
  </si>
  <si>
    <r>
      <rPr>
        <sz val="10"/>
        <rFont val="宋体"/>
        <family val="0"/>
      </rPr>
      <t>赵吉宾、陈磊、刘红伟</t>
    </r>
  </si>
  <si>
    <r>
      <t>2018/08/01</t>
    </r>
    <r>
      <rPr>
        <sz val="10"/>
        <rFont val="宋体"/>
        <family val="0"/>
      </rPr>
      <t>至</t>
    </r>
    <r>
      <rPr>
        <sz val="10"/>
        <rFont val="Times New Roman"/>
        <family val="1"/>
      </rPr>
      <t>2021/12/30</t>
    </r>
  </si>
  <si>
    <t>无</t>
  </si>
  <si>
    <r>
      <rPr>
        <sz val="10"/>
        <rFont val="宋体"/>
        <family val="0"/>
      </rPr>
      <t>该公司与宁波东盟、美高厨具</t>
    </r>
    <r>
      <rPr>
        <sz val="10"/>
        <rFont val="Times New Roman"/>
        <family val="1"/>
      </rPr>
      <t>2018.8.1-2021.12.30</t>
    </r>
    <r>
      <rPr>
        <sz val="10"/>
        <rFont val="宋体"/>
        <family val="0"/>
      </rPr>
      <t>；同时间与兵科院宁波分院和中科院沈阳自动化所签订技术合同，没有骑缝章，内容宽泛。</t>
    </r>
  </si>
  <si>
    <r>
      <rPr>
        <sz val="10"/>
        <rFont val="宋体"/>
        <family val="0"/>
      </rPr>
      <t>中、低功率的激光器生产出，投入</t>
    </r>
    <r>
      <rPr>
        <sz val="10"/>
        <rFont val="Times New Roman"/>
        <family val="1"/>
      </rPr>
      <t>50</t>
    </r>
    <r>
      <rPr>
        <sz val="10"/>
        <rFont val="宋体"/>
        <family val="0"/>
      </rPr>
      <t>万元，</t>
    </r>
    <r>
      <rPr>
        <sz val="10"/>
        <rFont val="Times New Roman"/>
        <family val="1"/>
      </rPr>
      <t>1J</t>
    </r>
    <r>
      <rPr>
        <sz val="10"/>
        <rFont val="宋体"/>
        <family val="0"/>
      </rPr>
      <t>和</t>
    </r>
    <r>
      <rPr>
        <sz val="10"/>
        <rFont val="Times New Roman"/>
        <family val="1"/>
      </rPr>
      <t>2J</t>
    </r>
    <r>
      <rPr>
        <sz val="10"/>
        <rFont val="宋体"/>
        <family val="0"/>
      </rPr>
      <t>，打算生产</t>
    </r>
    <r>
      <rPr>
        <sz val="10"/>
        <rFont val="Times New Roman"/>
        <family val="1"/>
      </rPr>
      <t>20J</t>
    </r>
    <r>
      <rPr>
        <sz val="10"/>
        <rFont val="宋体"/>
        <family val="0"/>
      </rPr>
      <t>的激光器，负责设计、外协生产后组装调试。</t>
    </r>
  </si>
  <si>
    <r>
      <rPr>
        <sz val="10"/>
        <rFont val="宋体"/>
        <family val="0"/>
      </rPr>
      <t xml:space="preserve">请补充以下材料：
</t>
    </r>
    <r>
      <rPr>
        <sz val="10"/>
        <rFont val="Times New Roman"/>
        <family val="1"/>
      </rPr>
      <t>1</t>
    </r>
    <r>
      <rPr>
        <sz val="10"/>
        <rFont val="宋体"/>
        <family val="0"/>
      </rPr>
      <t xml:space="preserve">、劳务费请提供承担单位的列支标准。
</t>
    </r>
    <r>
      <rPr>
        <sz val="10"/>
        <rFont val="Times New Roman"/>
        <family val="1"/>
      </rPr>
      <t>2</t>
    </r>
    <r>
      <rPr>
        <sz val="10"/>
        <rFont val="宋体"/>
        <family val="0"/>
      </rPr>
      <t xml:space="preserve">、请提供对外进行测试化验加工项目与本项目的必要性，拟合作单位的能力及资质等情况的说明，测试项目列支的开支标准比价说明。
</t>
    </r>
    <r>
      <rPr>
        <sz val="10"/>
        <rFont val="Times New Roman"/>
        <family val="1"/>
      </rPr>
      <t>3</t>
    </r>
    <r>
      <rPr>
        <sz val="10"/>
        <rFont val="宋体"/>
        <family val="0"/>
      </rPr>
      <t>、请补充说明出差的目的地以及出差的事项等必要的说明。</t>
    </r>
  </si>
  <si>
    <r>
      <rPr>
        <sz val="10"/>
        <rFont val="宋体"/>
        <family val="0"/>
      </rPr>
      <t>先进表面冲击处理工艺创新研究与智能化装备研制</t>
    </r>
  </si>
  <si>
    <t>中国科学院宁波材料技术与工程研究所</t>
  </si>
  <si>
    <r>
      <rPr>
        <sz val="10"/>
        <rFont val="宋体"/>
        <family val="0"/>
      </rPr>
      <t>中国科学院上海光学精密机械研究所</t>
    </r>
  </si>
  <si>
    <r>
      <rPr>
        <sz val="10"/>
        <rFont val="宋体"/>
        <family val="0"/>
      </rPr>
      <t>张文武、冷雨欣、张庆龙</t>
    </r>
  </si>
  <si>
    <r>
      <t>2018/09/01</t>
    </r>
    <r>
      <rPr>
        <sz val="10"/>
        <rFont val="宋体"/>
        <family val="0"/>
      </rPr>
      <t>至</t>
    </r>
    <r>
      <rPr>
        <sz val="10"/>
        <rFont val="Times New Roman"/>
        <family val="1"/>
      </rPr>
      <t>2021/08/31</t>
    </r>
  </si>
  <si>
    <r>
      <rPr>
        <sz val="10"/>
        <rFont val="宋体"/>
        <family val="0"/>
      </rPr>
      <t>与高校、科研院所、企业开展了产学研项目，经费达</t>
    </r>
    <r>
      <rPr>
        <sz val="10"/>
        <rFont val="Times New Roman"/>
        <family val="1"/>
      </rPr>
      <t>7000</t>
    </r>
    <r>
      <rPr>
        <sz val="10"/>
        <rFont val="宋体"/>
        <family val="0"/>
      </rPr>
      <t>万。</t>
    </r>
  </si>
  <si>
    <r>
      <rPr>
        <sz val="10"/>
        <rFont val="宋体"/>
        <family val="0"/>
      </rPr>
      <t>前期开展了与项目有关的基础研发，获得发明专利</t>
    </r>
    <r>
      <rPr>
        <sz val="10"/>
        <rFont val="Times New Roman"/>
        <family val="1"/>
      </rPr>
      <t>46</t>
    </r>
    <r>
      <rPr>
        <sz val="10"/>
        <rFont val="宋体"/>
        <family val="0"/>
      </rPr>
      <t>项，软件著作权</t>
    </r>
    <r>
      <rPr>
        <sz val="10"/>
        <rFont val="Times New Roman"/>
        <family val="1"/>
      </rPr>
      <t>1</t>
    </r>
    <r>
      <rPr>
        <sz val="10"/>
        <rFont val="宋体"/>
        <family val="0"/>
      </rPr>
      <t>项，发表论文</t>
    </r>
    <r>
      <rPr>
        <sz val="10"/>
        <rFont val="Times New Roman"/>
        <family val="1"/>
      </rPr>
      <t>100</t>
    </r>
    <r>
      <rPr>
        <sz val="10"/>
        <rFont val="宋体"/>
        <family val="0"/>
      </rPr>
      <t>篇。</t>
    </r>
  </si>
  <si>
    <r>
      <rPr>
        <sz val="10"/>
        <rFont val="宋体"/>
        <family val="0"/>
      </rPr>
      <t xml:space="preserve">请补充以下材料：
</t>
    </r>
    <r>
      <rPr>
        <sz val="10"/>
        <rFont val="Times New Roman"/>
        <family val="1"/>
      </rPr>
      <t>1</t>
    </r>
    <r>
      <rPr>
        <sz val="10"/>
        <rFont val="宋体"/>
        <family val="0"/>
      </rPr>
      <t xml:space="preserve">、差旅费、会议费、国际合作交流费中请明确是否需要出国交流，请列明拟出访的国家及城市，出访事项与本项目的相关性。
</t>
    </r>
    <r>
      <rPr>
        <sz val="10"/>
        <rFont val="Times New Roman"/>
        <family val="1"/>
      </rPr>
      <t>2</t>
    </r>
    <r>
      <rPr>
        <sz val="10"/>
        <rFont val="宋体"/>
        <family val="0"/>
      </rPr>
      <t>、补充间接费用中列支费用的分摊依据。</t>
    </r>
  </si>
  <si>
    <r>
      <rPr>
        <sz val="10"/>
        <rFont val="宋体"/>
        <family val="0"/>
      </rPr>
      <t>无轨导航重载</t>
    </r>
    <r>
      <rPr>
        <sz val="10"/>
        <rFont val="Times New Roman"/>
        <family val="1"/>
      </rPr>
      <t>AGV</t>
    </r>
  </si>
  <si>
    <r>
      <rPr>
        <sz val="10"/>
        <rFont val="宋体"/>
        <family val="0"/>
      </rPr>
      <t>宁波新松机器人科技有限公司</t>
    </r>
  </si>
  <si>
    <r>
      <rPr>
        <sz val="10"/>
        <rFont val="宋体"/>
        <family val="0"/>
      </rPr>
      <t>浙江大学</t>
    </r>
    <r>
      <rPr>
        <sz val="10"/>
        <rFont val="Times New Roman"/>
        <family val="1"/>
      </rPr>
      <t>,</t>
    </r>
    <r>
      <rPr>
        <sz val="10"/>
        <rFont val="宋体"/>
        <family val="0"/>
      </rPr>
      <t>宁波职业技术学院</t>
    </r>
  </si>
  <si>
    <r>
      <rPr>
        <sz val="10"/>
        <rFont val="宋体"/>
        <family val="0"/>
      </rPr>
      <t>高新区科技局</t>
    </r>
  </si>
  <si>
    <r>
      <rPr>
        <sz val="10"/>
        <rFont val="宋体"/>
        <family val="0"/>
      </rPr>
      <t>朱瑮、李正刚、张建明</t>
    </r>
  </si>
  <si>
    <t>浙江大学、宁波职业技术学院与母公司开展了深度产学研合作，宁波新松与浙江工商职业技术学院签订了框架协议。</t>
  </si>
  <si>
    <t>在车体结构设计，车体优化控制及优化已开展，动态地图构建已形成，部分高精度定位技术，AGV高效调度设计开展了初步工作。</t>
  </si>
  <si>
    <r>
      <rPr>
        <sz val="10"/>
        <rFont val="宋体"/>
        <family val="0"/>
      </rPr>
      <t xml:space="preserve">请补充说明以下事项：
</t>
    </r>
    <r>
      <rPr>
        <sz val="10"/>
        <rFont val="Times New Roman"/>
        <family val="1"/>
      </rPr>
      <t>1</t>
    </r>
    <r>
      <rPr>
        <sz val="10"/>
        <rFont val="宋体"/>
        <family val="0"/>
      </rPr>
      <t xml:space="preserve">、购置设备费得比价说明。
</t>
    </r>
    <r>
      <rPr>
        <sz val="10"/>
        <rFont val="Times New Roman"/>
        <family val="1"/>
      </rPr>
      <t>2</t>
    </r>
    <r>
      <rPr>
        <sz val="10"/>
        <rFont val="宋体"/>
        <family val="0"/>
      </rPr>
      <t xml:space="preserve">、简要说明测试化验加工费列支与本项目的相关性，拟合作的对象能力以及资质等。
</t>
    </r>
    <r>
      <rPr>
        <sz val="10"/>
        <rFont val="Times New Roman"/>
        <family val="1"/>
      </rPr>
      <t>3</t>
    </r>
    <r>
      <rPr>
        <sz val="10"/>
        <rFont val="宋体"/>
        <family val="0"/>
      </rPr>
      <t>、请补充专家咨询费的开支标准的相关依据。
提供的可研报告中自筹经费与申报金额不符，无法判断自筹经费能否支撑项目的完成。</t>
    </r>
  </si>
  <si>
    <t>未见申报研发场地和基础条件</t>
  </si>
  <si>
    <r>
      <rPr>
        <sz val="10"/>
        <rFont val="宋体"/>
        <family val="0"/>
      </rPr>
      <t>智能环保型大功率发动机研制</t>
    </r>
  </si>
  <si>
    <r>
      <rPr>
        <sz val="10"/>
        <rFont val="宋体"/>
        <family val="0"/>
      </rPr>
      <t>智能环保大功率船用发动机</t>
    </r>
  </si>
  <si>
    <r>
      <rPr>
        <sz val="10"/>
        <rFont val="宋体"/>
        <family val="0"/>
      </rPr>
      <t>宁波中策动力机电集团有限公司</t>
    </r>
  </si>
  <si>
    <r>
      <rPr>
        <sz val="10"/>
        <rFont val="宋体"/>
        <family val="0"/>
      </rPr>
      <t>中国科学院宁波材料技术与工程研究所</t>
    </r>
    <r>
      <rPr>
        <sz val="10"/>
        <rFont val="Times New Roman"/>
        <family val="1"/>
      </rPr>
      <t>,</t>
    </r>
    <r>
      <rPr>
        <sz val="10"/>
        <rFont val="宋体"/>
        <family val="0"/>
      </rPr>
      <t>浙江大学</t>
    </r>
    <r>
      <rPr>
        <sz val="10"/>
        <rFont val="Times New Roman"/>
        <family val="1"/>
      </rPr>
      <t>,</t>
    </r>
    <r>
      <rPr>
        <sz val="10"/>
        <rFont val="宋体"/>
        <family val="0"/>
      </rPr>
      <t>中电科（宁波）海洋电子研究院有限公司</t>
    </r>
  </si>
  <si>
    <r>
      <rPr>
        <sz val="10"/>
        <rFont val="宋体"/>
        <family val="0"/>
      </rPr>
      <t>王雷、吴杰、俞小莉</t>
    </r>
  </si>
  <si>
    <r>
      <t>2018/08/10</t>
    </r>
    <r>
      <rPr>
        <sz val="10"/>
        <rFont val="宋体"/>
        <family val="0"/>
      </rPr>
      <t>至</t>
    </r>
    <r>
      <rPr>
        <sz val="10"/>
        <rFont val="Times New Roman"/>
        <family val="1"/>
      </rPr>
      <t>2021/12/31</t>
    </r>
  </si>
  <si>
    <t>公司和联合申报单位签订了本项目产学研合作协议。和哈尔滨工程大学、上海交大开展了产学研合作。</t>
  </si>
  <si>
    <t>产品开发的总体方案已经明确，联合单位分工已经明确，公司承担的国家科技支撑计划项目、国家重大科技成果转化项目为本项目产业化基础。</t>
  </si>
  <si>
    <r>
      <t>1</t>
    </r>
    <r>
      <rPr>
        <sz val="10"/>
        <rFont val="宋体"/>
        <family val="0"/>
      </rPr>
      <t xml:space="preserve">、差旅费、会议费、国合交流费请列出与本项目直接相关的需求，如拟出差的城市、采用的交通工具，住宿等费用；会议费请列明具体的参会标准，人次等；国合交流费请列明具体的出访计划、国家城市以及出国的目的。
</t>
    </r>
    <r>
      <rPr>
        <sz val="10"/>
        <rFont val="Times New Roman"/>
        <family val="1"/>
      </rPr>
      <t>2</t>
    </r>
    <r>
      <rPr>
        <sz val="10"/>
        <rFont val="宋体"/>
        <family val="0"/>
      </rPr>
      <t xml:space="preserve">、出版及知识产权费等请列明与本项目成果相对应的支出明细。
</t>
    </r>
    <r>
      <rPr>
        <sz val="10"/>
        <rFont val="Times New Roman"/>
        <family val="1"/>
      </rPr>
      <t>3</t>
    </r>
    <r>
      <rPr>
        <sz val="10"/>
        <rFont val="宋体"/>
        <family val="0"/>
      </rPr>
      <t>、请简要补充专用经费购置设备的名称、型号、厂家以及比价依据。</t>
    </r>
  </si>
  <si>
    <r>
      <rPr>
        <sz val="10"/>
        <rFont val="宋体"/>
        <family val="0"/>
      </rPr>
      <t>智能装备操作系统和智能引擎研发</t>
    </r>
  </si>
  <si>
    <r>
      <rPr>
        <sz val="10"/>
        <rFont val="宋体"/>
        <family val="0"/>
      </rPr>
      <t>宁波易拓智谱机器人有限公司</t>
    </r>
  </si>
  <si>
    <r>
      <rPr>
        <sz val="10"/>
        <rFont val="宋体"/>
        <family val="0"/>
      </rPr>
      <t>宁波市智能制造产业研究院</t>
    </r>
    <r>
      <rPr>
        <sz val="10"/>
        <rFont val="Times New Roman"/>
        <family val="1"/>
      </rPr>
      <t>,</t>
    </r>
    <r>
      <rPr>
        <sz val="10"/>
        <rFont val="宋体"/>
        <family val="0"/>
      </rPr>
      <t>中国科学院宁波材料技术与工程研究所</t>
    </r>
  </si>
  <si>
    <r>
      <rPr>
        <sz val="10"/>
        <rFont val="宋体"/>
        <family val="0"/>
      </rPr>
      <t>梁衍学、陈益飞、迟永琳</t>
    </r>
  </si>
  <si>
    <r>
      <t>2018/08/01</t>
    </r>
    <r>
      <rPr>
        <sz val="10"/>
        <rFont val="宋体"/>
        <family val="0"/>
      </rPr>
      <t>至</t>
    </r>
    <r>
      <rPr>
        <sz val="10"/>
        <rFont val="Times New Roman"/>
        <family val="1"/>
      </rPr>
      <t>2021/08/01</t>
    </r>
  </si>
  <si>
    <r>
      <t>1000+100</t>
    </r>
    <r>
      <rPr>
        <sz val="10"/>
        <rFont val="宋体"/>
        <family val="0"/>
      </rPr>
      <t>配套</t>
    </r>
  </si>
  <si>
    <t>公司和联合申报单位签订了联合申报与组织实施协议书。公司和天津工业大学签订了《SLARA四轴机器人研发项目》，公司和宁波市智能制造产业研究院签订有技术开发合同。</t>
  </si>
  <si>
    <t>已经开展智能魔盒、智能运行平台、群智网络控制器、大数据平台的研发。编码工作已经开始。</t>
  </si>
  <si>
    <r>
      <rPr>
        <sz val="10"/>
        <rFont val="宋体"/>
        <family val="0"/>
      </rPr>
      <t xml:space="preserve">项目经费预算材料比较简单，建议项目补充每个预算科目的经费预算编制说明。具体意见如下：
</t>
    </r>
    <r>
      <rPr>
        <sz val="10"/>
        <rFont val="Times New Roman"/>
        <family val="1"/>
      </rPr>
      <t>1</t>
    </r>
    <r>
      <rPr>
        <sz val="10"/>
        <rFont val="宋体"/>
        <family val="0"/>
      </rPr>
      <t xml:space="preserve">、使用专项经费购置设备、材料，请列明设备采购、材料与本项目的相关性的必要说明。列出设备、材料采购价格的比价说明。
</t>
    </r>
    <r>
      <rPr>
        <sz val="10"/>
        <rFont val="Times New Roman"/>
        <family val="1"/>
      </rPr>
      <t>2</t>
    </r>
    <r>
      <rPr>
        <sz val="10"/>
        <rFont val="宋体"/>
        <family val="0"/>
      </rPr>
      <t xml:space="preserve">、请列出测试化验加工费中的具体测试项目，拟在何单位进行测试，是否有相关的资质以及能力。
</t>
    </r>
    <r>
      <rPr>
        <sz val="10"/>
        <rFont val="Times New Roman"/>
        <family val="1"/>
      </rPr>
      <t>3</t>
    </r>
    <r>
      <rPr>
        <sz val="10"/>
        <rFont val="宋体"/>
        <family val="0"/>
      </rPr>
      <t xml:space="preserve">、使用专项经费的燃料动力费应该是项目中专用设备使用的并且可单独计量的燃动费，不能将整个项目使用的所有设备的费用全部由专项经费承担。
</t>
    </r>
    <r>
      <rPr>
        <sz val="10"/>
        <rFont val="Times New Roman"/>
        <family val="1"/>
      </rPr>
      <t>4</t>
    </r>
    <r>
      <rPr>
        <sz val="10"/>
        <rFont val="宋体"/>
        <family val="0"/>
      </rPr>
      <t xml:space="preserve">、差旅费、会议费、国合交流费请列出与本项目直接相关的需求，如拟出差的城市、采用的交通工具，住宿等费用；会议费请列明具体的参会标准，人次等；国合交流费请列明具体的出访计划、国家城市以及出国的目的。
</t>
    </r>
    <r>
      <rPr>
        <sz val="10"/>
        <rFont val="Times New Roman"/>
        <family val="1"/>
      </rPr>
      <t>5</t>
    </r>
    <r>
      <rPr>
        <sz val="10"/>
        <rFont val="宋体"/>
        <family val="0"/>
      </rPr>
      <t xml:space="preserve">、出版及知识产权费等请列明与本项目成果相对应的支出明细。
</t>
    </r>
    <r>
      <rPr>
        <sz val="10"/>
        <rFont val="Times New Roman"/>
        <family val="1"/>
      </rPr>
      <t>6</t>
    </r>
    <r>
      <rPr>
        <sz val="10"/>
        <rFont val="宋体"/>
        <family val="0"/>
      </rPr>
      <t>、劳务费没有列明拟聘用的人次、标准以及拟支出劳务费与本项目的相关必要性。</t>
    </r>
  </si>
  <si>
    <t>专家评分相对较低</t>
  </si>
  <si>
    <r>
      <t>CVD</t>
    </r>
    <r>
      <rPr>
        <sz val="10"/>
        <rFont val="宋体"/>
        <family val="0"/>
      </rPr>
      <t>单晶金刚石规模制备及其应用</t>
    </r>
  </si>
  <si>
    <r>
      <t>CVD</t>
    </r>
    <r>
      <rPr>
        <sz val="10"/>
        <rFont val="宋体"/>
        <family val="0"/>
      </rPr>
      <t>单晶金刚石规模制备及其应用</t>
    </r>
  </si>
  <si>
    <r>
      <rPr>
        <sz val="10"/>
        <rFont val="宋体"/>
        <family val="0"/>
      </rPr>
      <t>宁波晶钻工业科技有限公司</t>
    </r>
  </si>
  <si>
    <r>
      <rPr>
        <sz val="10"/>
        <rFont val="宋体"/>
        <family val="0"/>
      </rPr>
      <t>先进材料专项</t>
    </r>
  </si>
  <si>
    <r>
      <rPr>
        <sz val="10"/>
        <rFont val="宋体"/>
        <family val="0"/>
      </rPr>
      <t>易剑、</t>
    </r>
    <r>
      <rPr>
        <sz val="10"/>
        <rFont val="Times New Roman"/>
        <family val="1"/>
      </rPr>
      <t>Kazuhito Nishimura</t>
    </r>
    <r>
      <rPr>
        <sz val="10"/>
        <rFont val="宋体"/>
        <family val="0"/>
      </rPr>
      <t>、张军安</t>
    </r>
  </si>
  <si>
    <r>
      <t>2018/01/01</t>
    </r>
    <r>
      <rPr>
        <sz val="10"/>
        <rFont val="宋体"/>
        <family val="0"/>
      </rPr>
      <t>至</t>
    </r>
    <r>
      <rPr>
        <sz val="10"/>
        <rFont val="Times New Roman"/>
        <family val="1"/>
      </rPr>
      <t>2021/12/31</t>
    </r>
  </si>
  <si>
    <t>专项资金应控制设备支出，出差、出版、咨询费可调至专项资金中支出；自筹资金中设备费比重过高，有的具有生产经营性质。</t>
  </si>
  <si>
    <t>推荐</t>
  </si>
  <si>
    <r>
      <rPr>
        <sz val="10"/>
        <rFont val="宋体"/>
        <family val="0"/>
      </rPr>
      <t>基于材料基因工程的新一代高强高导铜合金研发</t>
    </r>
  </si>
  <si>
    <t>材料基因组应用研究</t>
  </si>
  <si>
    <r>
      <rPr>
        <sz val="10"/>
        <rFont val="宋体"/>
        <family val="0"/>
      </rPr>
      <t>宁波国际材料基因工程研究院有限公司</t>
    </r>
  </si>
  <si>
    <r>
      <rPr>
        <sz val="10"/>
        <rFont val="宋体"/>
        <family val="0"/>
      </rPr>
      <t>钢研纳克检测技术股份有限公司</t>
    </r>
    <r>
      <rPr>
        <sz val="10"/>
        <rFont val="Times New Roman"/>
        <family val="1"/>
      </rPr>
      <t>,</t>
    </r>
    <r>
      <rPr>
        <sz val="10"/>
        <rFont val="宋体"/>
        <family val="0"/>
      </rPr>
      <t>中南大学</t>
    </r>
    <r>
      <rPr>
        <sz val="10"/>
        <rFont val="Times New Roman"/>
        <family val="1"/>
      </rPr>
      <t>,</t>
    </r>
    <r>
      <rPr>
        <sz val="10"/>
        <rFont val="宋体"/>
        <family val="0"/>
      </rPr>
      <t>北京科技大学</t>
    </r>
  </si>
  <si>
    <r>
      <rPr>
        <sz val="10"/>
        <rFont val="宋体"/>
        <family val="0"/>
      </rPr>
      <t>常可可、王海舟、杜勇</t>
    </r>
  </si>
  <si>
    <t>母公司与钢铁研究院共同研发承担国家重点研发计划课题，与宁波大学开展了产学研合作。</t>
  </si>
  <si>
    <t>前期开展了与项目有关的基础研究与研发工作，获得发明专利一项。</t>
  </si>
  <si>
    <t>不推荐</t>
  </si>
  <si>
    <r>
      <rPr>
        <sz val="10"/>
        <rFont val="宋体"/>
        <family val="0"/>
      </rPr>
      <t>材料基因组应用研究</t>
    </r>
  </si>
  <si>
    <t>材料基因组应用研究</t>
  </si>
  <si>
    <r>
      <rPr>
        <sz val="10"/>
        <rFont val="宋体"/>
        <family val="0"/>
      </rPr>
      <t>中国兵器科学研究院宁波分院</t>
    </r>
  </si>
  <si>
    <r>
      <rPr>
        <sz val="10"/>
        <rFont val="宋体"/>
        <family val="0"/>
      </rPr>
      <t>上海交通大学</t>
    </r>
  </si>
  <si>
    <r>
      <rPr>
        <sz val="10"/>
        <rFont val="宋体"/>
        <family val="0"/>
      </rPr>
      <t>汤进军、金学军、杨阳</t>
    </r>
  </si>
  <si>
    <t>已进行金属材料研究，在计算仿真与设计、材料制备工艺优化，粉末冶金技术，高效分析和应用考核与评价等方面开展了大量的研究工作。</t>
  </si>
  <si>
    <t>不推荐</t>
  </si>
  <si>
    <t>专家评分相对较低</t>
  </si>
  <si>
    <r>
      <rPr>
        <sz val="10"/>
        <rFont val="宋体"/>
        <family val="0"/>
      </rPr>
      <t>超高强高导铜合金研究</t>
    </r>
  </si>
  <si>
    <t>超高强高导铜合金研究</t>
  </si>
  <si>
    <r>
      <rPr>
        <sz val="10"/>
        <rFont val="宋体"/>
        <family val="0"/>
      </rPr>
      <t>江西理工大学</t>
    </r>
    <r>
      <rPr>
        <sz val="10"/>
        <rFont val="Times New Roman"/>
        <family val="1"/>
      </rPr>
      <t>,</t>
    </r>
    <r>
      <rPr>
        <sz val="10"/>
        <rFont val="宋体"/>
        <family val="0"/>
      </rPr>
      <t>宁波博威合金材料股份有限公司</t>
    </r>
    <r>
      <rPr>
        <sz val="10"/>
        <rFont val="Times New Roman"/>
        <family val="1"/>
      </rPr>
      <t xml:space="preserve">  </t>
    </r>
  </si>
  <si>
    <r>
      <rPr>
        <sz val="10"/>
        <rFont val="宋体"/>
        <family val="0"/>
      </rPr>
      <t>黄伟、谢伟滨、王继军</t>
    </r>
  </si>
  <si>
    <t>与企业签订技术合同总额6亿元，技术转移超过5亿，合作项目累计为企业新增产值200亿。</t>
  </si>
  <si>
    <t>具有特种功能材料、轻质材料、粉末冶金材料、特种钢材料、表面工艺技术等关键技术。</t>
  </si>
  <si>
    <r>
      <t>1.</t>
    </r>
    <r>
      <rPr>
        <sz val="10"/>
        <rFont val="宋体"/>
        <family val="0"/>
      </rPr>
      <t xml:space="preserve">专项经费与自筹经费没有分别进行预算说明。
</t>
    </r>
    <r>
      <rPr>
        <sz val="10"/>
        <rFont val="Times New Roman"/>
        <family val="1"/>
      </rPr>
      <t>2.</t>
    </r>
    <r>
      <rPr>
        <sz val="10"/>
        <rFont val="宋体"/>
        <family val="0"/>
      </rPr>
      <t>材料费</t>
    </r>
    <r>
      <rPr>
        <sz val="10"/>
        <rFont val="Times New Roman"/>
        <family val="1"/>
      </rPr>
      <t>140</t>
    </r>
    <r>
      <rPr>
        <sz val="10"/>
        <rFont val="宋体"/>
        <family val="0"/>
      </rPr>
      <t xml:space="preserve">万元，预算过高？
</t>
    </r>
    <r>
      <rPr>
        <sz val="10"/>
        <rFont val="Times New Roman"/>
        <family val="1"/>
      </rPr>
      <t>3.</t>
    </r>
    <r>
      <rPr>
        <sz val="10"/>
        <rFont val="宋体"/>
        <family val="0"/>
      </rPr>
      <t>燃料动力费</t>
    </r>
    <r>
      <rPr>
        <sz val="10"/>
        <rFont val="Times New Roman"/>
        <family val="1"/>
      </rPr>
      <t>45</t>
    </r>
    <r>
      <rPr>
        <sz val="10"/>
        <rFont val="宋体"/>
        <family val="0"/>
      </rPr>
      <t>万元，其中水费</t>
    </r>
    <r>
      <rPr>
        <sz val="10"/>
        <rFont val="Times New Roman"/>
        <family val="1"/>
      </rPr>
      <t>15</t>
    </r>
    <r>
      <rPr>
        <sz val="10"/>
        <rFont val="宋体"/>
        <family val="0"/>
      </rPr>
      <t>万元、电费</t>
    </r>
    <r>
      <rPr>
        <sz val="10"/>
        <rFont val="Times New Roman"/>
        <family val="1"/>
      </rPr>
      <t>30</t>
    </r>
    <r>
      <rPr>
        <sz val="10"/>
        <rFont val="宋体"/>
        <family val="0"/>
      </rPr>
      <t xml:space="preserve">万元。预算不够细化。
</t>
    </r>
    <r>
      <rPr>
        <sz val="10"/>
        <rFont val="Times New Roman"/>
        <family val="1"/>
      </rPr>
      <t>4.</t>
    </r>
    <r>
      <rPr>
        <sz val="10"/>
        <rFont val="宋体"/>
        <family val="0"/>
      </rPr>
      <t>差旅费</t>
    </r>
    <r>
      <rPr>
        <sz val="10"/>
        <rFont val="Times New Roman"/>
        <family val="1"/>
      </rPr>
      <t>35</t>
    </r>
    <r>
      <rPr>
        <sz val="10"/>
        <rFont val="宋体"/>
        <family val="0"/>
      </rPr>
      <t>万元：每年需派出</t>
    </r>
    <r>
      <rPr>
        <sz val="10"/>
        <rFont val="Times New Roman"/>
        <family val="1"/>
      </rPr>
      <t>30</t>
    </r>
    <r>
      <rPr>
        <sz val="10"/>
        <rFont val="宋体"/>
        <family val="0"/>
      </rPr>
      <t>人次进行省外科学试验（赴上海、北京检测样品），每次</t>
    </r>
    <r>
      <rPr>
        <sz val="10"/>
        <rFont val="Times New Roman"/>
        <family val="1"/>
      </rPr>
      <t>5</t>
    </r>
    <r>
      <rPr>
        <sz val="10"/>
        <rFont val="宋体"/>
        <family val="0"/>
      </rPr>
      <t>天，共</t>
    </r>
    <r>
      <rPr>
        <sz val="10"/>
        <rFont val="Times New Roman"/>
        <family val="1"/>
      </rPr>
      <t>30×1×5×380×3</t>
    </r>
    <r>
      <rPr>
        <sz val="10"/>
        <rFont val="宋体"/>
        <family val="0"/>
      </rPr>
      <t>＝</t>
    </r>
    <r>
      <rPr>
        <sz val="10"/>
        <rFont val="Times New Roman"/>
        <family val="1"/>
      </rPr>
      <t>17.1</t>
    </r>
    <r>
      <rPr>
        <sz val="10"/>
        <rFont val="宋体"/>
        <family val="0"/>
      </rPr>
      <t>万元；每年需派出</t>
    </r>
    <r>
      <rPr>
        <sz val="10"/>
        <rFont val="Times New Roman"/>
        <family val="1"/>
      </rPr>
      <t>30</t>
    </r>
    <r>
      <rPr>
        <sz val="10"/>
        <rFont val="宋体"/>
        <family val="0"/>
      </rPr>
      <t>人次进行省外学术交流，每次</t>
    </r>
    <r>
      <rPr>
        <sz val="10"/>
        <rFont val="Times New Roman"/>
        <family val="1"/>
      </rPr>
      <t>4</t>
    </r>
    <r>
      <rPr>
        <sz val="10"/>
        <rFont val="宋体"/>
        <family val="0"/>
      </rPr>
      <t>天，共</t>
    </r>
    <r>
      <rPr>
        <sz val="10"/>
        <rFont val="Times New Roman"/>
        <family val="1"/>
      </rPr>
      <t>30×1×4×380×3</t>
    </r>
    <r>
      <rPr>
        <sz val="10"/>
        <rFont val="宋体"/>
        <family val="0"/>
      </rPr>
      <t>＝</t>
    </r>
    <r>
      <rPr>
        <sz val="10"/>
        <rFont val="Times New Roman"/>
        <family val="1"/>
      </rPr>
      <t>13.68</t>
    </r>
    <r>
      <rPr>
        <sz val="10"/>
        <rFont val="宋体"/>
        <family val="0"/>
      </rPr>
      <t>万元。其中省外出差住宿费、伙食及交通一共为</t>
    </r>
    <r>
      <rPr>
        <sz val="10"/>
        <rFont val="Times New Roman"/>
        <family val="1"/>
      </rPr>
      <t>380</t>
    </r>
    <r>
      <rPr>
        <sz val="10"/>
        <rFont val="宋体"/>
        <family val="0"/>
      </rPr>
      <t>元</t>
    </r>
    <r>
      <rPr>
        <sz val="10"/>
        <rFont val="Times New Roman"/>
        <family val="1"/>
      </rPr>
      <t>/</t>
    </r>
    <r>
      <rPr>
        <sz val="10"/>
        <rFont val="宋体"/>
        <family val="0"/>
      </rPr>
      <t xml:space="preserve">天，费用标准是否有误？
</t>
    </r>
    <r>
      <rPr>
        <sz val="10"/>
        <rFont val="Times New Roman"/>
        <family val="1"/>
      </rPr>
      <t>5.</t>
    </r>
    <r>
      <rPr>
        <sz val="10"/>
        <rFont val="宋体"/>
        <family val="0"/>
      </rPr>
      <t>劳务费</t>
    </r>
    <r>
      <rPr>
        <sz val="10"/>
        <rFont val="Times New Roman"/>
        <family val="1"/>
      </rPr>
      <t>15</t>
    </r>
    <r>
      <rPr>
        <sz val="10"/>
        <rFont val="宋体"/>
        <family val="0"/>
      </rPr>
      <t xml:space="preserve">万元，预算不够细化。
</t>
    </r>
    <r>
      <rPr>
        <sz val="10"/>
        <rFont val="Times New Roman"/>
        <family val="1"/>
      </rPr>
      <t>6.</t>
    </r>
    <r>
      <rPr>
        <sz val="10"/>
        <rFont val="宋体"/>
        <family val="0"/>
      </rPr>
      <t>咨询费</t>
    </r>
    <r>
      <rPr>
        <sz val="10"/>
        <rFont val="Times New Roman"/>
        <family val="1"/>
      </rPr>
      <t>15</t>
    </r>
    <r>
      <rPr>
        <sz val="10"/>
        <rFont val="宋体"/>
        <family val="0"/>
      </rPr>
      <t>万元，预算不够细化。</t>
    </r>
  </si>
  <si>
    <r>
      <rPr>
        <sz val="10"/>
        <rFont val="宋体"/>
        <family val="0"/>
      </rPr>
      <t>要求申报单位将自筹经费增加至</t>
    </r>
    <r>
      <rPr>
        <sz val="10"/>
        <rFont val="Times New Roman"/>
        <family val="1"/>
      </rPr>
      <t>175</t>
    </r>
    <r>
      <rPr>
        <sz val="10"/>
        <rFont val="宋体"/>
        <family val="0"/>
      </rPr>
      <t>万元</t>
    </r>
  </si>
  <si>
    <r>
      <rPr>
        <sz val="10"/>
        <rFont val="宋体"/>
        <family val="0"/>
      </rPr>
      <t>大尺寸超强螺旋复合钢管桩制造控形控性关键技术及其产业化</t>
    </r>
  </si>
  <si>
    <t>大尺寸超强螺旋复合钢管桩制造控形控性关键技术及其产业化</t>
  </si>
  <si>
    <r>
      <rPr>
        <sz val="10"/>
        <rFont val="宋体"/>
        <family val="0"/>
      </rPr>
      <t>宁波科鑫腐蚀控制工程有限公司</t>
    </r>
  </si>
  <si>
    <r>
      <rPr>
        <sz val="10"/>
        <rFont val="宋体"/>
        <family val="0"/>
      </rPr>
      <t>浙江科鑫重工有限公司</t>
    </r>
    <r>
      <rPr>
        <sz val="10"/>
        <rFont val="Times New Roman"/>
        <family val="1"/>
      </rPr>
      <t>,</t>
    </r>
    <r>
      <rPr>
        <sz val="10"/>
        <rFont val="宋体"/>
        <family val="0"/>
      </rPr>
      <t>中国科学院宁波材料技术与工程研究所</t>
    </r>
    <r>
      <rPr>
        <sz val="10"/>
        <rFont val="Times New Roman"/>
        <family val="1"/>
      </rPr>
      <t>,</t>
    </r>
    <r>
      <rPr>
        <sz val="10"/>
        <rFont val="宋体"/>
        <family val="0"/>
      </rPr>
      <t>宁波工程学院</t>
    </r>
    <r>
      <rPr>
        <sz val="10"/>
        <rFont val="Times New Roman"/>
        <family val="1"/>
      </rPr>
      <t>,</t>
    </r>
    <r>
      <rPr>
        <sz val="10"/>
        <rFont val="宋体"/>
        <family val="0"/>
      </rPr>
      <t>宁波大学</t>
    </r>
  </si>
  <si>
    <r>
      <rPr>
        <sz val="10"/>
        <rFont val="宋体"/>
        <family val="0"/>
      </rPr>
      <t>刘志雄、徐旭锋、王永刚</t>
    </r>
  </si>
  <si>
    <r>
      <t>2018/06/01</t>
    </r>
    <r>
      <rPr>
        <sz val="10"/>
        <rFont val="宋体"/>
        <family val="0"/>
      </rPr>
      <t>至</t>
    </r>
    <r>
      <rPr>
        <sz val="10"/>
        <rFont val="Times New Roman"/>
        <family val="1"/>
      </rPr>
      <t>2020/12/31</t>
    </r>
  </si>
  <si>
    <t>前期项目开展顺利，已进行相关课题内容研发工作。</t>
  </si>
  <si>
    <r>
      <rPr>
        <sz val="10"/>
        <rFont val="宋体"/>
        <family val="0"/>
      </rPr>
      <t>大尺寸逆变与变频元器件用高性能磁粉芯制备关键技术研发及产业化</t>
    </r>
  </si>
  <si>
    <r>
      <rPr>
        <sz val="10"/>
        <rFont val="宋体"/>
        <family val="0"/>
      </rPr>
      <t>东睦新材料集团股份有限公司</t>
    </r>
  </si>
  <si>
    <r>
      <rPr>
        <sz val="10"/>
        <rFont val="宋体"/>
        <family val="0"/>
      </rPr>
      <t>宁波大学</t>
    </r>
    <r>
      <rPr>
        <sz val="10"/>
        <rFont val="Times New Roman"/>
        <family val="1"/>
      </rPr>
      <t>,</t>
    </r>
    <r>
      <rPr>
        <sz val="10"/>
        <rFont val="宋体"/>
        <family val="0"/>
      </rPr>
      <t>中国兵器科学研究院宁波分院</t>
    </r>
    <r>
      <rPr>
        <sz val="10"/>
        <rFont val="Times New Roman"/>
        <family val="1"/>
      </rPr>
      <t>,</t>
    </r>
    <r>
      <rPr>
        <sz val="10"/>
        <rFont val="宋体"/>
        <family val="0"/>
      </rPr>
      <t>中国科学院宁波材料技术与工程研究所</t>
    </r>
  </si>
  <si>
    <r>
      <rPr>
        <sz val="10"/>
        <rFont val="宋体"/>
        <family val="0"/>
      </rPr>
      <t>聂军武、霍军涛、潘晶</t>
    </r>
  </si>
  <si>
    <r>
      <t>2018/06/29</t>
    </r>
    <r>
      <rPr>
        <sz val="10"/>
        <rFont val="宋体"/>
        <family val="0"/>
      </rPr>
      <t>至</t>
    </r>
    <r>
      <rPr>
        <sz val="10"/>
        <rFont val="Times New Roman"/>
        <family val="1"/>
      </rPr>
      <t>2023/12/31</t>
    </r>
  </si>
  <si>
    <r>
      <rPr>
        <sz val="10"/>
        <rFont val="宋体"/>
        <family val="0"/>
      </rPr>
      <t>参与该项目的四方协议于</t>
    </r>
    <r>
      <rPr>
        <sz val="10"/>
        <rFont val="Times New Roman"/>
        <family val="1"/>
      </rPr>
      <t>2018</t>
    </r>
    <r>
      <rPr>
        <sz val="10"/>
        <rFont val="宋体"/>
        <family val="0"/>
      </rPr>
      <t>年</t>
    </r>
    <r>
      <rPr>
        <sz val="10"/>
        <rFont val="Times New Roman"/>
        <family val="1"/>
      </rPr>
      <t>6</t>
    </r>
    <r>
      <rPr>
        <sz val="10"/>
        <rFont val="宋体"/>
        <family val="0"/>
      </rPr>
      <t>月</t>
    </r>
    <r>
      <rPr>
        <sz val="10"/>
        <rFont val="Times New Roman"/>
        <family val="1"/>
      </rPr>
      <t>29</t>
    </r>
    <r>
      <rPr>
        <sz val="10"/>
        <rFont val="宋体"/>
        <family val="0"/>
      </rPr>
      <t>日签订，与</t>
    </r>
    <r>
      <rPr>
        <sz val="10"/>
        <rFont val="Times New Roman"/>
        <family val="1"/>
      </rPr>
      <t>91#</t>
    </r>
    <r>
      <rPr>
        <sz val="10"/>
        <rFont val="宋体"/>
        <family val="0"/>
      </rPr>
      <t>节能电机软磁项目。此前也没有深度合作过，但有一些合作，包括咨询技术等活动。</t>
    </r>
  </si>
  <si>
    <r>
      <t>2016.1-2018.12</t>
    </r>
    <r>
      <rPr>
        <sz val="10"/>
        <rFont val="宋体"/>
        <family val="0"/>
      </rPr>
      <t>做过有关联的企业立项</t>
    </r>
    <r>
      <rPr>
        <sz val="10"/>
        <rFont val="Times New Roman"/>
        <family val="1"/>
      </rPr>
      <t>229.78</t>
    </r>
    <r>
      <rPr>
        <sz val="10"/>
        <rFont val="宋体"/>
        <family val="0"/>
      </rPr>
      <t>万元，现已制造出φ</t>
    </r>
    <r>
      <rPr>
        <sz val="10"/>
        <rFont val="Times New Roman"/>
        <family val="1"/>
      </rPr>
      <t>120</t>
    </r>
    <r>
      <rPr>
        <sz val="10"/>
        <rFont val="宋体"/>
        <family val="0"/>
      </rPr>
      <t>，</t>
    </r>
    <r>
      <rPr>
        <sz val="10"/>
        <rFont val="Times New Roman"/>
        <family val="1"/>
      </rPr>
      <t>1.5Kg</t>
    </r>
    <r>
      <rPr>
        <sz val="10"/>
        <rFont val="宋体"/>
        <family val="0"/>
      </rPr>
      <t>，高</t>
    </r>
    <r>
      <rPr>
        <sz val="10"/>
        <rFont val="Times New Roman"/>
        <family val="1"/>
      </rPr>
      <t>35</t>
    </r>
    <r>
      <rPr>
        <sz val="10"/>
        <rFont val="宋体"/>
        <family val="0"/>
      </rPr>
      <t>批量生产，打算生产</t>
    </r>
    <r>
      <rPr>
        <sz val="10"/>
        <rFont val="Times New Roman"/>
        <family val="1"/>
      </rPr>
      <t>160mm</t>
    </r>
    <r>
      <rPr>
        <sz val="10"/>
        <rFont val="宋体"/>
        <family val="0"/>
      </rPr>
      <t>。</t>
    </r>
  </si>
  <si>
    <t>专项资金应控制材料费、加工费支出；用于生产的材料及设备不应列入研发项目预算。</t>
  </si>
  <si>
    <t>鉴于项目合作单位基本类同，优先支持申报单位的“节能电机用软磁复合材料制备关键技术研发及产业化”项目</t>
  </si>
  <si>
    <r>
      <rPr>
        <sz val="10"/>
        <rFont val="宋体"/>
        <family val="0"/>
      </rPr>
      <t>大规模集成电路用超高纯铜材制备技术研究及产业化</t>
    </r>
  </si>
  <si>
    <r>
      <rPr>
        <sz val="10"/>
        <rFont val="宋体"/>
        <family val="0"/>
      </rPr>
      <t>宁波江丰电子材料股份有限公司</t>
    </r>
  </si>
  <si>
    <r>
      <rPr>
        <sz val="10"/>
        <rFont val="宋体"/>
        <family val="0"/>
      </rPr>
      <t>宁波江丰铜材料有限公司</t>
    </r>
    <r>
      <rPr>
        <sz val="10"/>
        <rFont val="Times New Roman"/>
        <family val="1"/>
      </rPr>
      <t>,</t>
    </r>
    <r>
      <rPr>
        <sz val="10"/>
        <rFont val="宋体"/>
        <family val="0"/>
      </rPr>
      <t>宁波微泰真空技术有限公司</t>
    </r>
    <r>
      <rPr>
        <sz val="10"/>
        <rFont val="Times New Roman"/>
        <family val="1"/>
      </rPr>
      <t>,</t>
    </r>
    <r>
      <rPr>
        <sz val="10"/>
        <rFont val="宋体"/>
        <family val="0"/>
      </rPr>
      <t>重庆大学</t>
    </r>
    <r>
      <rPr>
        <sz val="10"/>
        <rFont val="Times New Roman"/>
        <family val="1"/>
      </rPr>
      <t>,</t>
    </r>
    <r>
      <rPr>
        <sz val="10"/>
        <rFont val="宋体"/>
        <family val="0"/>
      </rPr>
      <t>宁波工程学院</t>
    </r>
  </si>
  <si>
    <r>
      <rPr>
        <sz val="10"/>
        <rFont val="宋体"/>
        <family val="0"/>
      </rPr>
      <t>姚力军、王学泽、易骛文</t>
    </r>
  </si>
  <si>
    <r>
      <t>1000+100</t>
    </r>
    <r>
      <rPr>
        <sz val="10"/>
        <rFont val="宋体"/>
        <family val="0"/>
      </rPr>
      <t>（配套）</t>
    </r>
  </si>
  <si>
    <t>公司和四家合作单位签订了重大专项合作协议公司和重庆大学、复旦大学、南京工业大学联合攻关国家科技专项。公司和哈尔滨工作大学、浙江工业大学开展了学生培养工作。</t>
  </si>
  <si>
    <r>
      <rPr>
        <sz val="10"/>
        <rFont val="宋体"/>
        <family val="0"/>
      </rPr>
      <t>合作单位重庆大学开展了铜退火过程中金相组织变化研究，江丰铜材已经研发成功</t>
    </r>
    <r>
      <rPr>
        <sz val="10"/>
        <rFont val="Times New Roman"/>
        <family val="1"/>
      </rPr>
      <t>6N</t>
    </r>
    <r>
      <rPr>
        <sz val="10"/>
        <rFont val="宋体"/>
        <family val="0"/>
      </rPr>
      <t>铜材制造微泰真空技术合同，完成了</t>
    </r>
    <r>
      <rPr>
        <sz val="10"/>
        <rFont val="Times New Roman"/>
        <family val="1"/>
      </rPr>
      <t>4N</t>
    </r>
    <r>
      <rPr>
        <sz val="10"/>
        <rFont val="宋体"/>
        <family val="0"/>
      </rPr>
      <t>铜锭的制造。江丰完成了高纯铜材靶材制备。</t>
    </r>
  </si>
  <si>
    <r>
      <t>1.</t>
    </r>
    <r>
      <rPr>
        <sz val="10"/>
        <rFont val="宋体"/>
        <family val="0"/>
      </rPr>
      <t>归口部门配套</t>
    </r>
    <r>
      <rPr>
        <sz val="10"/>
        <rFont val="Times New Roman"/>
        <family val="1"/>
      </rPr>
      <t>100</t>
    </r>
    <r>
      <rPr>
        <sz val="10"/>
        <rFont val="宋体"/>
        <family val="0"/>
      </rPr>
      <t xml:space="preserve">万元，没有支撑材料。
</t>
    </r>
    <r>
      <rPr>
        <sz val="10"/>
        <rFont val="Times New Roman"/>
        <family val="1"/>
      </rPr>
      <t>2.</t>
    </r>
    <r>
      <rPr>
        <sz val="10"/>
        <rFont val="宋体"/>
        <family val="0"/>
      </rPr>
      <t xml:space="preserve">预算无汇总预算说明。
</t>
    </r>
    <r>
      <rPr>
        <sz val="10"/>
        <rFont val="Times New Roman"/>
        <family val="1"/>
      </rPr>
      <t>3.</t>
    </r>
    <r>
      <rPr>
        <sz val="10"/>
        <rFont val="宋体"/>
        <family val="0"/>
      </rPr>
      <t>专项经费与自筹经费没有分别进行预算说明。预算说明与预算过程不一致。</t>
    </r>
  </si>
  <si>
    <t>专家评分相对较低；财务评审意见指出：无汇总预算说明。</t>
  </si>
  <si>
    <r>
      <rPr>
        <sz val="10"/>
        <rFont val="宋体"/>
        <family val="0"/>
      </rPr>
      <t>大口径深海玻纤增强柔性管研发与产业化</t>
    </r>
  </si>
  <si>
    <r>
      <rPr>
        <sz val="10"/>
        <rFont val="宋体"/>
        <family val="0"/>
      </rPr>
      <t>宁波欧佩亚海洋工程装备有限公司</t>
    </r>
  </si>
  <si>
    <r>
      <rPr>
        <sz val="10"/>
        <rFont val="宋体"/>
        <family val="0"/>
      </rPr>
      <t>中国科学院宁波材料技术与工程研究所</t>
    </r>
    <r>
      <rPr>
        <sz val="10"/>
        <rFont val="Times New Roman"/>
        <family val="1"/>
      </rPr>
      <t>,</t>
    </r>
    <r>
      <rPr>
        <sz val="10"/>
        <rFont val="宋体"/>
        <family val="0"/>
      </rPr>
      <t>浙江大学</t>
    </r>
    <r>
      <rPr>
        <sz val="10"/>
        <rFont val="Times New Roman"/>
        <family val="1"/>
      </rPr>
      <t>,</t>
    </r>
    <r>
      <rPr>
        <sz val="10"/>
        <rFont val="宋体"/>
        <family val="0"/>
      </rPr>
      <t>中北大学</t>
    </r>
    <r>
      <rPr>
        <sz val="10"/>
        <rFont val="Times New Roman"/>
        <family val="1"/>
      </rPr>
      <t>,</t>
    </r>
    <r>
      <rPr>
        <sz val="10"/>
        <rFont val="宋体"/>
        <family val="0"/>
      </rPr>
      <t>中国石油天然气集团公司管材研究所</t>
    </r>
  </si>
  <si>
    <r>
      <rPr>
        <sz val="10"/>
        <rFont val="宋体"/>
        <family val="0"/>
      </rPr>
      <t>白勇、</t>
    </r>
    <r>
      <rPr>
        <sz val="10"/>
        <rFont val="Times New Roman"/>
        <family val="1"/>
      </rPr>
      <t>Preben Terndrup Pedersen</t>
    </r>
    <r>
      <rPr>
        <sz val="10"/>
        <rFont val="宋体"/>
        <family val="0"/>
      </rPr>
      <t>、梁旭</t>
    </r>
  </si>
  <si>
    <t>有合作。</t>
  </si>
  <si>
    <r>
      <rPr>
        <sz val="10"/>
        <rFont val="宋体"/>
        <family val="0"/>
      </rPr>
      <t>按照单台设备或系统完整计入专项经费或自筹经费的原则，专项经费应计入</t>
    </r>
    <r>
      <rPr>
        <sz val="10"/>
        <rFont val="Times New Roman"/>
        <family val="1"/>
      </rPr>
      <t>1</t>
    </r>
    <r>
      <rPr>
        <sz val="10"/>
        <rFont val="宋体"/>
        <family val="0"/>
      </rPr>
      <t>台玻纤缠绕机</t>
    </r>
    <r>
      <rPr>
        <sz val="10"/>
        <rFont val="Times New Roman"/>
        <family val="1"/>
      </rPr>
      <t>125</t>
    </r>
    <r>
      <rPr>
        <sz val="10"/>
        <rFont val="宋体"/>
        <family val="0"/>
      </rPr>
      <t>万元，</t>
    </r>
    <r>
      <rPr>
        <sz val="10"/>
        <rFont val="Times New Roman"/>
        <family val="1"/>
      </rPr>
      <t>2</t>
    </r>
    <r>
      <rPr>
        <sz val="10"/>
        <rFont val="宋体"/>
        <family val="0"/>
      </rPr>
      <t>套高速加热系统</t>
    </r>
    <r>
      <rPr>
        <sz val="10"/>
        <rFont val="Times New Roman"/>
        <family val="1"/>
      </rPr>
      <t>160</t>
    </r>
    <r>
      <rPr>
        <sz val="10"/>
        <rFont val="宋体"/>
        <family val="0"/>
      </rPr>
      <t>万元，合计</t>
    </r>
    <r>
      <rPr>
        <sz val="10"/>
        <rFont val="Times New Roman"/>
        <family val="1"/>
      </rPr>
      <t>285</t>
    </r>
    <r>
      <rPr>
        <sz val="10"/>
        <rFont val="宋体"/>
        <family val="0"/>
      </rPr>
      <t>万元，而经费预算了</t>
    </r>
    <r>
      <rPr>
        <sz val="10"/>
        <rFont val="Times New Roman"/>
        <family val="1"/>
      </rPr>
      <t>300</t>
    </r>
    <r>
      <rPr>
        <sz val="10"/>
        <rFont val="宋体"/>
        <family val="0"/>
      </rPr>
      <t>万元，核减</t>
    </r>
    <r>
      <rPr>
        <sz val="10"/>
        <rFont val="Times New Roman"/>
        <family val="1"/>
      </rPr>
      <t>15</t>
    </r>
    <r>
      <rPr>
        <sz val="10"/>
        <rFont val="宋体"/>
        <family val="0"/>
      </rPr>
      <t>万元。</t>
    </r>
  </si>
  <si>
    <t>企业主要研发团队在杭州公司</t>
  </si>
  <si>
    <r>
      <rPr>
        <sz val="10"/>
        <rFont val="宋体"/>
        <family val="0"/>
      </rPr>
      <t>大型铝合金构件高压铸造、锻造成形技术研究</t>
    </r>
  </si>
  <si>
    <r>
      <rPr>
        <sz val="10"/>
        <rFont val="宋体"/>
        <family val="0"/>
      </rPr>
      <t>宁波旭升汽车技术股份有限公司</t>
    </r>
  </si>
  <si>
    <r>
      <rPr>
        <sz val="10"/>
        <rFont val="宋体"/>
        <family val="0"/>
      </rPr>
      <t>庞松、林国峰、唐双峰</t>
    </r>
  </si>
  <si>
    <t>前期已有相关产学研合作。</t>
  </si>
  <si>
    <t>项目已开始启动（项目仿真、实验等）。</t>
  </si>
  <si>
    <r>
      <t>1.</t>
    </r>
    <r>
      <rPr>
        <sz val="10"/>
        <rFont val="宋体"/>
        <family val="0"/>
      </rPr>
      <t xml:space="preserve">专项与自筹经费没有分别进行预算说明。
</t>
    </r>
    <r>
      <rPr>
        <sz val="10"/>
        <rFont val="Times New Roman"/>
        <family val="1"/>
      </rPr>
      <t>2.</t>
    </r>
    <r>
      <rPr>
        <sz val="10"/>
        <rFont val="宋体"/>
        <family val="0"/>
      </rPr>
      <t>设备费</t>
    </r>
    <r>
      <rPr>
        <sz val="10"/>
        <rFont val="Times New Roman"/>
        <family val="1"/>
      </rPr>
      <t>3372</t>
    </r>
    <r>
      <rPr>
        <sz val="10"/>
        <rFont val="宋体"/>
        <family val="0"/>
      </rPr>
      <t xml:space="preserve">万元，大型设备无询价记录，设备价格合理性依据不够充分。
</t>
    </r>
    <r>
      <rPr>
        <sz val="10"/>
        <rFont val="Times New Roman"/>
        <family val="1"/>
      </rPr>
      <t>3.</t>
    </r>
    <r>
      <rPr>
        <sz val="10"/>
        <rFont val="宋体"/>
        <family val="0"/>
      </rPr>
      <t>差旅费</t>
    </r>
    <r>
      <rPr>
        <sz val="10"/>
        <rFont val="Times New Roman"/>
        <family val="1"/>
      </rPr>
      <t>/</t>
    </r>
    <r>
      <rPr>
        <sz val="10"/>
        <rFont val="宋体"/>
        <family val="0"/>
      </rPr>
      <t>会议费</t>
    </r>
    <r>
      <rPr>
        <sz val="10"/>
        <rFont val="Times New Roman"/>
        <family val="1"/>
      </rPr>
      <t>/</t>
    </r>
    <r>
      <rPr>
        <sz val="10"/>
        <rFont val="宋体"/>
        <family val="0"/>
      </rPr>
      <t xml:space="preserve">国际合作与交流费：其中参加国内、外学术会议，为同一个标准，预算表述不准确。
</t>
    </r>
    <r>
      <rPr>
        <sz val="10"/>
        <rFont val="Times New Roman"/>
        <family val="1"/>
      </rPr>
      <t>4.</t>
    </r>
    <r>
      <rPr>
        <sz val="10"/>
        <rFont val="宋体"/>
        <family val="0"/>
      </rPr>
      <t>专家咨询费：每年聘请专家</t>
    </r>
    <r>
      <rPr>
        <sz val="10"/>
        <rFont val="Times New Roman"/>
        <family val="1"/>
      </rPr>
      <t>4</t>
    </r>
    <r>
      <rPr>
        <sz val="10"/>
        <rFont val="宋体"/>
        <family val="0"/>
      </rPr>
      <t>次，每次</t>
    </r>
    <r>
      <rPr>
        <sz val="10"/>
        <rFont val="Times New Roman"/>
        <family val="1"/>
      </rPr>
      <t>5</t>
    </r>
    <r>
      <rPr>
        <sz val="10"/>
        <rFont val="宋体"/>
        <family val="0"/>
      </rPr>
      <t>人，每次咨询</t>
    </r>
    <r>
      <rPr>
        <sz val="10"/>
        <rFont val="Times New Roman"/>
        <family val="1"/>
      </rPr>
      <t>4</t>
    </r>
    <r>
      <rPr>
        <sz val="10"/>
        <rFont val="宋体"/>
        <family val="0"/>
      </rPr>
      <t>天，现场咨询时间过长。</t>
    </r>
  </si>
  <si>
    <t>不推荐</t>
  </si>
  <si>
    <r>
      <rPr>
        <sz val="10"/>
        <rFont val="宋体"/>
        <family val="0"/>
      </rPr>
      <t>低成本钛合金材料及其在汽车零部件上应用研究</t>
    </r>
  </si>
  <si>
    <r>
      <rPr>
        <sz val="10"/>
        <rFont val="宋体"/>
        <family val="0"/>
      </rPr>
      <t>宁波弗兰采维奇材料研究所有限公司</t>
    </r>
  </si>
  <si>
    <r>
      <rPr>
        <sz val="10"/>
        <rFont val="宋体"/>
        <family val="0"/>
      </rPr>
      <t>宁波乌中材料科学研究中心有限公司</t>
    </r>
  </si>
  <si>
    <r>
      <t>BAGLIUK.GENNADII</t>
    </r>
    <r>
      <rPr>
        <sz val="10"/>
        <rFont val="宋体"/>
        <family val="0"/>
      </rPr>
      <t>、</t>
    </r>
    <r>
      <rPr>
        <sz val="10"/>
        <rFont val="Times New Roman"/>
        <family val="1"/>
      </rPr>
      <t>SYDORCHUK.OLEH</t>
    </r>
    <r>
      <rPr>
        <sz val="10"/>
        <rFont val="宋体"/>
        <family val="0"/>
      </rPr>
      <t>、</t>
    </r>
    <r>
      <rPr>
        <sz val="10"/>
        <rFont val="Times New Roman"/>
        <family val="1"/>
      </rPr>
      <t>POTAPENKO.OLEKSANDR</t>
    </r>
  </si>
  <si>
    <r>
      <t>2018/07/01</t>
    </r>
    <r>
      <rPr>
        <sz val="10"/>
        <rFont val="宋体"/>
        <family val="0"/>
      </rPr>
      <t>至</t>
    </r>
    <r>
      <rPr>
        <sz val="10"/>
        <rFont val="Times New Roman"/>
        <family val="1"/>
      </rPr>
      <t>2020/06/30</t>
    </r>
  </si>
  <si>
    <r>
      <t xml:space="preserve">1. </t>
    </r>
    <r>
      <rPr>
        <sz val="10"/>
        <rFont val="宋体"/>
        <family val="0"/>
      </rPr>
      <t xml:space="preserve">专项与自筹经费没有单独进行核算说明。
</t>
    </r>
    <r>
      <rPr>
        <sz val="10"/>
        <rFont val="Times New Roman"/>
        <family val="1"/>
      </rPr>
      <t xml:space="preserve">2. </t>
    </r>
    <r>
      <rPr>
        <sz val="10"/>
        <rFont val="宋体"/>
        <family val="0"/>
      </rPr>
      <t xml:space="preserve">大额设备购置费没有询价过程记录，设备价格的合理性依据不充分。
</t>
    </r>
    <r>
      <rPr>
        <sz val="10"/>
        <rFont val="Times New Roman"/>
        <family val="1"/>
      </rPr>
      <t xml:space="preserve">3. </t>
    </r>
    <r>
      <rPr>
        <sz val="10"/>
        <rFont val="宋体"/>
        <family val="0"/>
      </rPr>
      <t>出版</t>
    </r>
    <r>
      <rPr>
        <sz val="10"/>
        <rFont val="Times New Roman"/>
        <family val="1"/>
      </rPr>
      <t>/</t>
    </r>
    <r>
      <rPr>
        <sz val="10"/>
        <rFont val="宋体"/>
        <family val="0"/>
      </rPr>
      <t>文献费</t>
    </r>
    <r>
      <rPr>
        <sz val="10"/>
        <rFont val="Times New Roman"/>
        <family val="1"/>
      </rPr>
      <t>10</t>
    </r>
    <r>
      <rPr>
        <sz val="10"/>
        <rFont val="宋体"/>
        <family val="0"/>
      </rPr>
      <t xml:space="preserve">万元，预算不够细化。
</t>
    </r>
    <r>
      <rPr>
        <sz val="10"/>
        <rFont val="Times New Roman"/>
        <family val="1"/>
      </rPr>
      <t xml:space="preserve">4. </t>
    </r>
    <r>
      <rPr>
        <sz val="10"/>
        <rFont val="宋体"/>
        <family val="0"/>
      </rPr>
      <t>专家咨询费</t>
    </r>
    <r>
      <rPr>
        <sz val="10"/>
        <rFont val="Times New Roman"/>
        <family val="1"/>
      </rPr>
      <t>10</t>
    </r>
    <r>
      <rPr>
        <sz val="10"/>
        <rFont val="宋体"/>
        <family val="0"/>
      </rPr>
      <t xml:space="preserve">万元，预算不够细化，没有咨询人数、次数、标准等内容。
</t>
    </r>
    <r>
      <rPr>
        <sz val="10"/>
        <rFont val="Times New Roman"/>
        <family val="1"/>
      </rPr>
      <t xml:space="preserve">5. </t>
    </r>
    <r>
      <rPr>
        <sz val="10"/>
        <rFont val="宋体"/>
        <family val="0"/>
      </rPr>
      <t>自筹经费中管理费用科目列支了给项目组成员的工资、相关税费、保险费等。列支了不该列支的费用，建议调减。</t>
    </r>
  </si>
  <si>
    <t>专家指明：研究内容与指南不符，技术路线中的关键技术不清晰。</t>
  </si>
  <si>
    <r>
      <rPr>
        <sz val="10"/>
        <rFont val="宋体"/>
        <family val="0"/>
      </rPr>
      <t>低成本钛合金材料及其在汽车零部件上的应用技术研究</t>
    </r>
  </si>
  <si>
    <t>低成本钛合金材料及其在汽车零部件上应用研究</t>
  </si>
  <si>
    <r>
      <rPr>
        <sz val="10"/>
        <rFont val="宋体"/>
        <family val="0"/>
      </rPr>
      <t>宁波新睦新材料有限公司</t>
    </r>
  </si>
  <si>
    <r>
      <rPr>
        <sz val="10"/>
        <rFont val="宋体"/>
        <family val="0"/>
      </rPr>
      <t>哈尔滨工业大学</t>
    </r>
    <r>
      <rPr>
        <sz val="10"/>
        <rFont val="Times New Roman"/>
        <family val="1"/>
      </rPr>
      <t>,</t>
    </r>
    <r>
      <rPr>
        <sz val="10"/>
        <rFont val="宋体"/>
        <family val="0"/>
      </rPr>
      <t>中国兵器科学研究院宁波分院</t>
    </r>
  </si>
  <si>
    <r>
      <rPr>
        <sz val="10"/>
        <rFont val="宋体"/>
        <family val="0"/>
      </rPr>
      <t>海曙区科技局</t>
    </r>
  </si>
  <si>
    <r>
      <rPr>
        <sz val="10"/>
        <rFont val="宋体"/>
        <family val="0"/>
      </rPr>
      <t>黄陆军、郑超、焦阳</t>
    </r>
  </si>
  <si>
    <r>
      <t>2018/01/01</t>
    </r>
    <r>
      <rPr>
        <sz val="10"/>
        <rFont val="宋体"/>
        <family val="0"/>
      </rPr>
      <t>至</t>
    </r>
    <r>
      <rPr>
        <sz val="10"/>
        <rFont val="Times New Roman"/>
        <family val="1"/>
      </rPr>
      <t>2020/12/30</t>
    </r>
  </si>
  <si>
    <t>与合工大、中国兵科院宁波分院三方共同签署针对本项目的合作协议。</t>
  </si>
  <si>
    <r>
      <t>1</t>
    </r>
    <r>
      <rPr>
        <sz val="10"/>
        <rFont val="宋体"/>
        <family val="0"/>
      </rPr>
      <t>、研制活塞连杆基本结构和样坯，对锻造毛坯工艺过程完成验证；</t>
    </r>
    <r>
      <rPr>
        <sz val="10"/>
        <rFont val="Times New Roman"/>
        <family val="1"/>
      </rPr>
      <t>2</t>
    </r>
    <r>
      <rPr>
        <sz val="10"/>
        <rFont val="宋体"/>
        <family val="0"/>
      </rPr>
      <t>、负责人具备与项目有关的专利、论文、获奖等。</t>
    </r>
  </si>
  <si>
    <r>
      <rPr>
        <sz val="10"/>
        <rFont val="宋体"/>
        <family val="0"/>
      </rPr>
      <t>仅对专项经费进行预算说明，自筹经费</t>
    </r>
    <r>
      <rPr>
        <sz val="10"/>
        <rFont val="Times New Roman"/>
        <family val="1"/>
      </rPr>
      <t>1600</t>
    </r>
    <r>
      <rPr>
        <sz val="10"/>
        <rFont val="宋体"/>
        <family val="0"/>
      </rPr>
      <t>万元没有预算说明。</t>
    </r>
  </si>
  <si>
    <t>专家评分相对较低；自筹经费无预算说明</t>
  </si>
  <si>
    <r>
      <rPr>
        <sz val="10"/>
        <rFont val="宋体"/>
        <family val="0"/>
      </rPr>
      <t>动力电池用石墨烯复合油性导电浆料研发与产业化</t>
    </r>
  </si>
  <si>
    <r>
      <rPr>
        <sz val="10"/>
        <rFont val="宋体"/>
        <family val="0"/>
      </rPr>
      <t>动力电池用石墨烯复合油性导电浆料</t>
    </r>
  </si>
  <si>
    <r>
      <rPr>
        <sz val="10"/>
        <rFont val="宋体"/>
        <family val="0"/>
      </rPr>
      <t>宁波墨西科技有限公司</t>
    </r>
  </si>
  <si>
    <r>
      <rPr>
        <sz val="10"/>
        <rFont val="宋体"/>
        <family val="0"/>
      </rPr>
      <t>宁波石墨烯创新中心有限公司</t>
    </r>
    <r>
      <rPr>
        <sz val="10"/>
        <rFont val="Times New Roman"/>
        <family val="1"/>
      </rPr>
      <t>,</t>
    </r>
    <r>
      <rPr>
        <sz val="10"/>
        <rFont val="宋体"/>
        <family val="0"/>
      </rPr>
      <t>宁波墨西新材料有限公司</t>
    </r>
    <r>
      <rPr>
        <sz val="10"/>
        <rFont val="Times New Roman"/>
        <family val="1"/>
      </rPr>
      <t>,</t>
    </r>
    <r>
      <rPr>
        <sz val="10"/>
        <rFont val="宋体"/>
        <family val="0"/>
      </rPr>
      <t>中国科学院宁波材料技术与工程研究所</t>
    </r>
  </si>
  <si>
    <r>
      <rPr>
        <sz val="10"/>
        <rFont val="宋体"/>
        <family val="0"/>
      </rPr>
      <t>周旭峰、付绪兵、</t>
    </r>
    <r>
      <rPr>
        <sz val="10"/>
        <rFont val="Times New Roman"/>
        <family val="1"/>
      </rPr>
      <t xml:space="preserve"> </t>
    </r>
    <r>
      <rPr>
        <sz val="10"/>
        <rFont val="宋体"/>
        <family val="0"/>
      </rPr>
      <t>肖涵</t>
    </r>
  </si>
  <si>
    <t>前期与宁波材料所有过合作，并为项目申报签订了合作协议。</t>
  </si>
  <si>
    <t>已完成前期方案论证，并已有样品小试。</t>
  </si>
  <si>
    <t>设备、材料费比重过高，有的具有生产经营性质；劳务费应主要用于中高级人员开支。</t>
  </si>
  <si>
    <r>
      <rPr>
        <sz val="10"/>
        <rFont val="宋体"/>
        <family val="0"/>
      </rPr>
      <t>芳香性平台化合物绿色化生产示范</t>
    </r>
  </si>
  <si>
    <t>芳香性平台化合物绿色化生产示范</t>
  </si>
  <si>
    <t>宁波市化工研究设计院有限公司</t>
  </si>
  <si>
    <r>
      <rPr>
        <sz val="10"/>
        <rFont val="宋体"/>
        <family val="0"/>
      </rPr>
      <t>中国科学院宁波材料技术与工程研究所</t>
    </r>
    <r>
      <rPr>
        <sz val="10"/>
        <rFont val="Times New Roman"/>
        <family val="1"/>
      </rPr>
      <t>,</t>
    </r>
    <r>
      <rPr>
        <sz val="10"/>
        <rFont val="宋体"/>
        <family val="0"/>
      </rPr>
      <t>中国石油化工股份有限公司镇海炼化分公司</t>
    </r>
  </si>
  <si>
    <r>
      <rPr>
        <sz val="10"/>
        <rFont val="宋体"/>
        <family val="0"/>
      </rPr>
      <t>张亚杰、余海斌、毕文涛</t>
    </r>
  </si>
  <si>
    <t>与中国科学院宁波材料所、中国石化镇海炼化分公司有合作协议，镇海炼化不具备法人资格。</t>
  </si>
  <si>
    <r>
      <rPr>
        <sz val="10"/>
        <rFont val="宋体"/>
        <family val="0"/>
      </rPr>
      <t>强韧功能一体化非晶碳复合涂层材料关键技术及应用</t>
    </r>
  </si>
  <si>
    <r>
      <rPr>
        <sz val="10"/>
        <rFont val="宋体"/>
        <family val="0"/>
      </rPr>
      <t>非晶碳功能涂层及其应用</t>
    </r>
  </si>
  <si>
    <r>
      <rPr>
        <sz val="10"/>
        <rFont val="宋体"/>
        <family val="0"/>
      </rPr>
      <t>宁波甬微集团有限公司</t>
    </r>
  </si>
  <si>
    <r>
      <rPr>
        <sz val="10"/>
        <rFont val="宋体"/>
        <family val="0"/>
      </rPr>
      <t>中国科学院宁波材料技术与工程研究所</t>
    </r>
    <r>
      <rPr>
        <sz val="10"/>
        <rFont val="Times New Roman"/>
        <family val="1"/>
      </rPr>
      <t>,</t>
    </r>
    <r>
      <rPr>
        <sz val="10"/>
        <rFont val="宋体"/>
        <family val="0"/>
      </rPr>
      <t>宁波威霖住宅设施有限公司</t>
    </r>
  </si>
  <si>
    <r>
      <rPr>
        <sz val="10"/>
        <rFont val="宋体"/>
        <family val="0"/>
      </rPr>
      <t>汪爱英、郑贺、卢小伟</t>
    </r>
  </si>
  <si>
    <t>和四川大学、中科院宁波材料所有产学研合作的技术开发合同。公司和二家合作单位签订了重大专项合作协议书。</t>
  </si>
  <si>
    <t>三方在前期有技术开发合作。本项目围绕碳基涂层材料—装备—工艺—应用已开展相关工作，厂房布局完成规划，设备调研已经完成，涂层小批量试制。</t>
  </si>
  <si>
    <t>专项费用中的材料及加工费应适度控制；自筹费用中设备及材料费比重过高；压缩管理费，适当增加激励支出。</t>
  </si>
  <si>
    <r>
      <rPr>
        <sz val="10"/>
        <rFont val="宋体"/>
        <family val="0"/>
      </rPr>
      <t>呋喃二甲酸基聚酯生产示范</t>
    </r>
  </si>
  <si>
    <r>
      <rPr>
        <sz val="10"/>
        <rFont val="宋体"/>
        <family val="0"/>
      </rPr>
      <t>宁波长阳科技股份有限公司</t>
    </r>
  </si>
  <si>
    <r>
      <rPr>
        <sz val="10"/>
        <rFont val="宋体"/>
        <family val="0"/>
      </rPr>
      <t>中国科学院宁波材料技术与工程研究院</t>
    </r>
    <r>
      <rPr>
        <sz val="10"/>
        <rFont val="Times New Roman"/>
        <family val="1"/>
      </rPr>
      <t>,</t>
    </r>
    <r>
      <rPr>
        <sz val="10"/>
        <rFont val="宋体"/>
        <family val="0"/>
      </rPr>
      <t>江苏国望高科纤维有限公司</t>
    </r>
    <r>
      <rPr>
        <sz val="10"/>
        <rFont val="Times New Roman"/>
        <family val="1"/>
      </rPr>
      <t>,</t>
    </r>
    <r>
      <rPr>
        <sz val="10"/>
        <rFont val="宋体"/>
        <family val="0"/>
      </rPr>
      <t>上海交通大学</t>
    </r>
    <r>
      <rPr>
        <sz val="10"/>
        <rFont val="Times New Roman"/>
        <family val="1"/>
      </rPr>
      <t>,</t>
    </r>
    <r>
      <rPr>
        <sz val="10"/>
        <rFont val="宋体"/>
        <family val="0"/>
      </rPr>
      <t>湖南师范大学</t>
    </r>
    <r>
      <rPr>
        <sz val="10"/>
        <rFont val="Times New Roman"/>
        <family val="1"/>
      </rPr>
      <t>,</t>
    </r>
    <r>
      <rPr>
        <sz val="10"/>
        <rFont val="宋体"/>
        <family val="0"/>
      </rPr>
      <t>宁波市医疗中心李惠利医院</t>
    </r>
  </si>
  <si>
    <r>
      <rPr>
        <sz val="10"/>
        <rFont val="宋体"/>
        <family val="0"/>
      </rPr>
      <t>刘小青、金亚东、周玉波</t>
    </r>
  </si>
  <si>
    <r>
      <t>2018/03/01</t>
    </r>
    <r>
      <rPr>
        <sz val="10"/>
        <rFont val="宋体"/>
        <family val="0"/>
      </rPr>
      <t>至</t>
    </r>
    <r>
      <rPr>
        <sz val="10"/>
        <rFont val="Times New Roman"/>
        <family val="1"/>
      </rPr>
      <t>2021/12/31</t>
    </r>
  </si>
  <si>
    <t>项目已开展前期研究，已有部分试样展示。</t>
  </si>
  <si>
    <r>
      <rPr>
        <sz val="10"/>
        <rFont val="宋体"/>
        <family val="0"/>
      </rPr>
      <t>高饱和磁感应强度非晶纳米晶合金带材研发及其产业化</t>
    </r>
  </si>
  <si>
    <r>
      <rPr>
        <sz val="10"/>
        <rFont val="宋体"/>
        <family val="0"/>
      </rPr>
      <t>宁波中科毕普拉斯新材料科技有限公司</t>
    </r>
  </si>
  <si>
    <r>
      <rPr>
        <sz val="10"/>
        <rFont val="宋体"/>
        <family val="0"/>
      </rPr>
      <t>中国科学院宁波材料技术与工程研究所</t>
    </r>
    <r>
      <rPr>
        <sz val="10"/>
        <rFont val="Times New Roman"/>
        <family val="1"/>
      </rPr>
      <t>,</t>
    </r>
    <r>
      <rPr>
        <sz val="10"/>
        <rFont val="宋体"/>
        <family val="0"/>
      </rPr>
      <t>上海蓝沛新材料科技股份有限公司</t>
    </r>
  </si>
  <si>
    <r>
      <rPr>
        <sz val="10"/>
        <rFont val="宋体"/>
        <family val="0"/>
      </rPr>
      <t>门贺、黎嘉威、吴长和</t>
    </r>
  </si>
  <si>
    <r>
      <t>2018/07/01</t>
    </r>
    <r>
      <rPr>
        <sz val="10"/>
        <rFont val="宋体"/>
        <family val="0"/>
      </rPr>
      <t>至</t>
    </r>
    <r>
      <rPr>
        <sz val="10"/>
        <rFont val="Times New Roman"/>
        <family val="1"/>
      </rPr>
      <t>2021/12/31</t>
    </r>
  </si>
  <si>
    <t>与中科院宁波材料所、上海蓝沛新材料科技股份有限公司均有合作协议。</t>
  </si>
  <si>
    <t>前期专利与项目相关，申报人前期从事与申报项目相关工作，有宁波智团项目经历，有一定的产业基础。</t>
  </si>
  <si>
    <t>专项资金应控制材料和燃料费支出；自筹资金中设备、劳务费过高，有的具有生产经营性质；应有一定激励支出预算。</t>
  </si>
  <si>
    <r>
      <rPr>
        <sz val="10"/>
        <rFont val="宋体"/>
        <family val="0"/>
      </rPr>
      <t>高端金属钛低能耗制备工艺开发</t>
    </r>
  </si>
  <si>
    <r>
      <rPr>
        <sz val="10"/>
        <rFont val="宋体"/>
        <family val="0"/>
      </rPr>
      <t>宁波创润新材料有限公司</t>
    </r>
  </si>
  <si>
    <r>
      <rPr>
        <sz val="10"/>
        <rFont val="宋体"/>
        <family val="0"/>
      </rPr>
      <t>宁波诺丁汉大学</t>
    </r>
    <r>
      <rPr>
        <sz val="10"/>
        <rFont val="Times New Roman"/>
        <family val="1"/>
      </rPr>
      <t>,</t>
    </r>
    <r>
      <rPr>
        <sz val="10"/>
        <rFont val="宋体"/>
        <family val="0"/>
      </rPr>
      <t>中国兵器科学研究院宁波分院</t>
    </r>
  </si>
  <si>
    <r>
      <rPr>
        <sz val="10"/>
        <rFont val="宋体"/>
        <family val="0"/>
      </rPr>
      <t>吴景晖、胡笛、邵志文</t>
    </r>
  </si>
  <si>
    <t>公司和宁波诺丁汉大学、中国兵器科学院宁波分院签订了“高端金属钛低能耗制备工艺开发”合作协议。</t>
  </si>
  <si>
    <t>公司的超高纯钛生产工艺已经研发成功并产业化。新一代生产设备已经安装到位，生产工艺正在调整中。公司前期完成的科技部中小企业创新基金项目、宁波市智团项目是本项目技术基础。</t>
  </si>
  <si>
    <r>
      <rPr>
        <sz val="10"/>
        <rFont val="宋体"/>
        <family val="0"/>
      </rPr>
      <t>高频软磁材料研发及其产业化</t>
    </r>
  </si>
  <si>
    <t>高频软磁材料研发及其产业化</t>
  </si>
  <si>
    <r>
      <rPr>
        <sz val="10"/>
        <rFont val="宋体"/>
        <family val="0"/>
      </rPr>
      <t>宁波招宝磁业有限公司</t>
    </r>
  </si>
  <si>
    <r>
      <rPr>
        <sz val="10"/>
        <rFont val="宋体"/>
        <family val="0"/>
      </rPr>
      <t>浙江大学</t>
    </r>
    <r>
      <rPr>
        <sz val="10"/>
        <rFont val="Times New Roman"/>
        <family val="1"/>
      </rPr>
      <t>,</t>
    </r>
    <r>
      <rPr>
        <sz val="10"/>
        <rFont val="宋体"/>
        <family val="0"/>
      </rPr>
      <t>中国科学院宁波材料技术与工程研究所</t>
    </r>
    <r>
      <rPr>
        <sz val="10"/>
        <rFont val="Times New Roman"/>
        <family val="1"/>
      </rPr>
      <t>,</t>
    </r>
    <r>
      <rPr>
        <sz val="10"/>
        <rFont val="宋体"/>
        <family val="0"/>
      </rPr>
      <t>浙江工业大学</t>
    </r>
    <r>
      <rPr>
        <sz val="10"/>
        <rFont val="Times New Roman"/>
        <family val="1"/>
      </rPr>
      <t>,</t>
    </r>
    <r>
      <rPr>
        <sz val="10"/>
        <rFont val="宋体"/>
        <family val="0"/>
      </rPr>
      <t>宁波晶飞新材料有限公司</t>
    </r>
  </si>
  <si>
    <r>
      <rPr>
        <sz val="10"/>
        <rFont val="宋体"/>
        <family val="0"/>
      </rPr>
      <t>满其奎、车声雷、贺琦军</t>
    </r>
  </si>
  <si>
    <t>公司和浙江大学、中科院宁波材料所等联合申报单位签订了《高频软磁材料研发及其产业化》联合申报协议。</t>
  </si>
  <si>
    <t>专项资金应控制设备支出；自筹资金设备、材料比重过高，有的具有生产经营性质；劳务费调至自有资金解决。</t>
  </si>
  <si>
    <r>
      <rPr>
        <sz val="10"/>
        <rFont val="宋体"/>
        <family val="0"/>
      </rPr>
      <t>高强高导铜合金关键制备技术研究</t>
    </r>
  </si>
  <si>
    <r>
      <rPr>
        <sz val="10"/>
        <rFont val="宋体"/>
        <family val="0"/>
      </rPr>
      <t>宁波金田铜业</t>
    </r>
    <r>
      <rPr>
        <sz val="10"/>
        <rFont val="Times New Roman"/>
        <family val="1"/>
      </rPr>
      <t>(</t>
    </r>
    <r>
      <rPr>
        <sz val="10"/>
        <rFont val="宋体"/>
        <family val="0"/>
      </rPr>
      <t>集团</t>
    </r>
    <r>
      <rPr>
        <sz val="10"/>
        <rFont val="Times New Roman"/>
        <family val="1"/>
      </rPr>
      <t>)</t>
    </r>
    <r>
      <rPr>
        <sz val="10"/>
        <rFont val="宋体"/>
        <family val="0"/>
      </rPr>
      <t>股份有限公司</t>
    </r>
  </si>
  <si>
    <r>
      <rPr>
        <sz val="10"/>
        <rFont val="宋体"/>
        <family val="0"/>
      </rPr>
      <t>中南大学</t>
    </r>
    <r>
      <rPr>
        <sz val="10"/>
        <rFont val="Times New Roman"/>
        <family val="1"/>
      </rPr>
      <t>,</t>
    </r>
    <r>
      <rPr>
        <sz val="10"/>
        <rFont val="宋体"/>
        <family val="0"/>
      </rPr>
      <t>有研工程技术研究院有限公司</t>
    </r>
    <r>
      <rPr>
        <sz val="10"/>
        <rFont val="Times New Roman"/>
        <family val="1"/>
      </rPr>
      <t>,</t>
    </r>
    <r>
      <rPr>
        <sz val="10"/>
        <rFont val="宋体"/>
        <family val="0"/>
      </rPr>
      <t>大连理工大学</t>
    </r>
    <r>
      <rPr>
        <sz val="10"/>
        <rFont val="Times New Roman"/>
        <family val="1"/>
      </rPr>
      <t>,</t>
    </r>
    <r>
      <rPr>
        <sz val="10"/>
        <rFont val="宋体"/>
        <family val="0"/>
      </rPr>
      <t>中国兵器科学研究院宁波分院</t>
    </r>
  </si>
  <si>
    <r>
      <rPr>
        <sz val="10"/>
        <rFont val="宋体"/>
        <family val="0"/>
      </rPr>
      <t>王永如、李周、李廷举</t>
    </r>
  </si>
  <si>
    <t>项目技术方案、关键技术、任务分工已明确。铜合金关键制备技术已有较好的研究基础。</t>
  </si>
  <si>
    <r>
      <rPr>
        <sz val="10"/>
        <rFont val="宋体"/>
        <family val="0"/>
      </rPr>
      <t>高性能变形镁合金高通量成形技术研究</t>
    </r>
  </si>
  <si>
    <t>高性能变形镁合金高效成形制备技术</t>
  </si>
  <si>
    <r>
      <rPr>
        <sz val="10"/>
        <rFont val="宋体"/>
        <family val="0"/>
      </rPr>
      <t>浙江华朔科技股份有限公司</t>
    </r>
  </si>
  <si>
    <r>
      <rPr>
        <sz val="10"/>
        <rFont val="宋体"/>
        <family val="0"/>
      </rPr>
      <t>所新坤、郑德一、张正来</t>
    </r>
  </si>
  <si>
    <r>
      <t>2018/01/01</t>
    </r>
    <r>
      <rPr>
        <sz val="10"/>
        <rFont val="宋体"/>
        <family val="0"/>
      </rPr>
      <t>至</t>
    </r>
    <r>
      <rPr>
        <sz val="10"/>
        <rFont val="Times New Roman"/>
        <family val="1"/>
      </rPr>
      <t>2019/12/31</t>
    </r>
  </si>
  <si>
    <t>前期有一定的产学研合作，并为项目申报签订了合作协议。</t>
  </si>
  <si>
    <t>前期进行了模拟仿真，但尚未实际开展。</t>
  </si>
  <si>
    <r>
      <t>1.</t>
    </r>
    <r>
      <rPr>
        <sz val="10"/>
        <rFont val="宋体"/>
        <family val="0"/>
      </rPr>
      <t xml:space="preserve">研究内容与指南不符，难以达到考核指标，专项经费不予支持。
</t>
    </r>
    <r>
      <rPr>
        <sz val="10"/>
        <rFont val="Times New Roman"/>
        <family val="1"/>
      </rPr>
      <t>2.</t>
    </r>
    <r>
      <rPr>
        <sz val="10"/>
        <rFont val="宋体"/>
        <family val="0"/>
      </rPr>
      <t xml:space="preserve">专项与自筹经费未单独编制预算说明，建议补充，分别编制预算说明。
</t>
    </r>
    <r>
      <rPr>
        <sz val="10"/>
        <rFont val="Times New Roman"/>
        <family val="1"/>
      </rPr>
      <t>3.</t>
    </r>
    <r>
      <rPr>
        <sz val="10"/>
        <rFont val="宋体"/>
        <family val="0"/>
      </rPr>
      <t xml:space="preserve">燃料动力费测算依据不充分，无各自用量，建议补充预算依据。
</t>
    </r>
    <r>
      <rPr>
        <sz val="10"/>
        <rFont val="Times New Roman"/>
        <family val="1"/>
      </rPr>
      <t>4.</t>
    </r>
    <r>
      <rPr>
        <sz val="10"/>
        <rFont val="宋体"/>
        <family val="0"/>
      </rPr>
      <t>间接经费未申请，可以根据使用需要进行申请。</t>
    </r>
  </si>
  <si>
    <r>
      <rPr>
        <sz val="10"/>
        <rFont val="宋体"/>
        <family val="0"/>
      </rPr>
      <t>高性能变形镁合金高效成形制备技术</t>
    </r>
  </si>
  <si>
    <r>
      <rPr>
        <sz val="10"/>
        <rFont val="宋体"/>
        <family val="0"/>
      </rPr>
      <t>宁波工程学院</t>
    </r>
    <r>
      <rPr>
        <sz val="10"/>
        <rFont val="Times New Roman"/>
        <family val="1"/>
      </rPr>
      <t>,</t>
    </r>
    <r>
      <rPr>
        <sz val="10"/>
        <rFont val="宋体"/>
        <family val="0"/>
      </rPr>
      <t>宁波科诺精工科技有限公司</t>
    </r>
  </si>
  <si>
    <r>
      <rPr>
        <sz val="10"/>
        <rFont val="宋体"/>
        <family val="0"/>
      </rPr>
      <t>王军、董杰、董培纯</t>
    </r>
  </si>
  <si>
    <t>大型设备无询价记录，价格合理性依据不够充分。</t>
  </si>
  <si>
    <t>不推荐</t>
  </si>
  <si>
    <t>专家评分相对较低</t>
  </si>
  <si>
    <r>
      <rPr>
        <sz val="10"/>
        <rFont val="宋体"/>
        <family val="0"/>
      </rPr>
      <t>高性能低成本含铈稀土永磁材料制备技术研发及产业化</t>
    </r>
  </si>
  <si>
    <t>高性能低成本含铈稀土永磁材料制备技术研发及产业化</t>
  </si>
  <si>
    <r>
      <rPr>
        <sz val="10"/>
        <rFont val="宋体"/>
        <family val="0"/>
      </rPr>
      <t>宁波复能新材料股份有限公司</t>
    </r>
  </si>
  <si>
    <r>
      <rPr>
        <sz val="10"/>
        <rFont val="宋体"/>
        <family val="0"/>
      </rPr>
      <t>钢铁研究总院</t>
    </r>
    <r>
      <rPr>
        <sz val="10"/>
        <rFont val="Times New Roman"/>
        <family val="1"/>
      </rPr>
      <t>,</t>
    </r>
    <r>
      <rPr>
        <sz val="10"/>
        <rFont val="宋体"/>
        <family val="0"/>
      </rPr>
      <t>宁波包钢展昊新材料有限公司</t>
    </r>
  </si>
  <si>
    <r>
      <rPr>
        <sz val="10"/>
        <rFont val="宋体"/>
        <family val="0"/>
      </rPr>
      <t>冯海波、吕忠山、李安华</t>
    </r>
  </si>
  <si>
    <r>
      <t>2018/03/01</t>
    </r>
    <r>
      <rPr>
        <sz val="10"/>
        <rFont val="宋体"/>
        <family val="0"/>
      </rPr>
      <t>至</t>
    </r>
    <r>
      <rPr>
        <sz val="10"/>
        <rFont val="Times New Roman"/>
        <family val="1"/>
      </rPr>
      <t>2021/03/01</t>
    </r>
  </si>
  <si>
    <t>前期项目研究开展顺利，有较强研发基础。</t>
  </si>
  <si>
    <t>专项费用中的材料及加工费应适度控制；自筹费用中设备及材料费比重过高；应保障项目管理费有适当激励支出。</t>
  </si>
  <si>
    <r>
      <rPr>
        <sz val="10"/>
        <rFont val="宋体"/>
        <family val="0"/>
      </rPr>
      <t>高性能低重稀土烧结钕铁硼关键制备技术研发及产业化</t>
    </r>
  </si>
  <si>
    <t>高性能低重稀土烧结钕铁硼关键制备技术研发及产业化</t>
  </si>
  <si>
    <r>
      <rPr>
        <sz val="10"/>
        <rFont val="宋体"/>
        <family val="0"/>
      </rPr>
      <t>宁波韵升股份有限公司</t>
    </r>
  </si>
  <si>
    <r>
      <rPr>
        <sz val="10"/>
        <rFont val="宋体"/>
        <family val="0"/>
      </rPr>
      <t>中国科学院宁波材料技术与工程研究所</t>
    </r>
    <r>
      <rPr>
        <sz val="10"/>
        <rFont val="Times New Roman"/>
        <family val="1"/>
      </rPr>
      <t>,</t>
    </r>
    <r>
      <rPr>
        <sz val="10"/>
        <rFont val="宋体"/>
        <family val="0"/>
      </rPr>
      <t>宁波招宝磁业有限公司</t>
    </r>
    <r>
      <rPr>
        <sz val="10"/>
        <rFont val="Times New Roman"/>
        <family val="1"/>
      </rPr>
      <t>,</t>
    </r>
    <r>
      <rPr>
        <sz val="10"/>
        <rFont val="宋体"/>
        <family val="0"/>
      </rPr>
      <t>宁波金鸡强磁股份有限公司</t>
    </r>
    <r>
      <rPr>
        <sz val="10"/>
        <rFont val="Times New Roman"/>
        <family val="1"/>
      </rPr>
      <t>,</t>
    </r>
    <r>
      <rPr>
        <sz val="10"/>
        <rFont val="宋体"/>
        <family val="0"/>
      </rPr>
      <t>宁波大学</t>
    </r>
    <r>
      <rPr>
        <sz val="10"/>
        <rFont val="Times New Roman"/>
        <family val="1"/>
      </rPr>
      <t>,</t>
    </r>
    <r>
      <rPr>
        <sz val="10"/>
        <rFont val="宋体"/>
        <family val="0"/>
      </rPr>
      <t>宁波市轨道交通集团有限公司</t>
    </r>
  </si>
  <si>
    <r>
      <rPr>
        <sz val="10"/>
        <rFont val="宋体"/>
        <family val="0"/>
      </rPr>
      <t>张民、丁勇、郭帅</t>
    </r>
  </si>
  <si>
    <t>申报单位与中科院宁波材料所，宁波招宝磁业有限公司，宁波金鸡强磁股份有限公司，宁波大学，宁波轨道交通集团有分别的双方协议。</t>
  </si>
  <si>
    <t>专项资金控制材料费，劳务费调至自筹资金解决；其他资金中设备、材料费比重过高，有的具有生产经营性质。</t>
  </si>
  <si>
    <r>
      <rPr>
        <sz val="10"/>
        <rFont val="宋体"/>
        <family val="0"/>
      </rPr>
      <t>高性能无重稀土烧结钕铁硼关键制备技术研发及产业化</t>
    </r>
  </si>
  <si>
    <t>高性能无重稀土烧结钕铁硼关键制备技术研发及产业化</t>
  </si>
  <si>
    <t>宁波科宁达工业有限公司</t>
  </si>
  <si>
    <r>
      <rPr>
        <sz val="10"/>
        <rFont val="宋体"/>
        <family val="0"/>
      </rPr>
      <t>中国科学院宁波材料技术与工程研究所</t>
    </r>
    <r>
      <rPr>
        <sz val="10"/>
        <rFont val="Times New Roman"/>
        <family val="1"/>
      </rPr>
      <t>,</t>
    </r>
    <r>
      <rPr>
        <sz val="10"/>
        <rFont val="宋体"/>
        <family val="0"/>
      </rPr>
      <t>宁波科田磁业有限公司</t>
    </r>
    <r>
      <rPr>
        <sz val="10"/>
        <rFont val="Times New Roman"/>
        <family val="1"/>
      </rPr>
      <t>,</t>
    </r>
    <r>
      <rPr>
        <sz val="10"/>
        <rFont val="宋体"/>
        <family val="0"/>
      </rPr>
      <t>宁波松科磁材有限公司</t>
    </r>
    <r>
      <rPr>
        <sz val="10"/>
        <rFont val="Times New Roman"/>
        <family val="1"/>
      </rPr>
      <t>,</t>
    </r>
    <r>
      <rPr>
        <sz val="10"/>
        <rFont val="宋体"/>
        <family val="0"/>
      </rPr>
      <t>宁波同创强磁材料有限公司</t>
    </r>
    <r>
      <rPr>
        <sz val="10"/>
        <rFont val="Times New Roman"/>
        <family val="1"/>
      </rPr>
      <t>,</t>
    </r>
    <r>
      <rPr>
        <sz val="10"/>
        <rFont val="宋体"/>
        <family val="0"/>
      </rPr>
      <t>宁波永久磁业有限公司</t>
    </r>
    <r>
      <rPr>
        <sz val="10"/>
        <rFont val="Times New Roman"/>
        <family val="1"/>
      </rPr>
      <t>,</t>
    </r>
    <r>
      <rPr>
        <sz val="10"/>
        <rFont val="宋体"/>
        <family val="0"/>
      </rPr>
      <t>浙江大学</t>
    </r>
  </si>
  <si>
    <r>
      <rPr>
        <sz val="10"/>
        <rFont val="宋体"/>
        <family val="0"/>
      </rPr>
      <t>李正、郑波、严长江</t>
    </r>
  </si>
  <si>
    <r>
      <t>2018/06/01</t>
    </r>
    <r>
      <rPr>
        <sz val="10"/>
        <rFont val="宋体"/>
        <family val="0"/>
      </rPr>
      <t>至</t>
    </r>
    <r>
      <rPr>
        <sz val="10"/>
        <rFont val="Times New Roman"/>
        <family val="1"/>
      </rPr>
      <t>2021/08/31</t>
    </r>
  </si>
  <si>
    <t>前期有一定的产学研，并与合作单位签订了合作申报该项目的协议。</t>
  </si>
  <si>
    <t>已有一定的相关前期研发。</t>
  </si>
  <si>
    <t>设备、材料费比重过高，有的具有生产经营性质；劳务、激励费用标准过低，不利于调动研发人员积极性。</t>
  </si>
  <si>
    <r>
      <rPr>
        <sz val="10"/>
        <rFont val="宋体"/>
        <family val="0"/>
      </rPr>
      <t>高值</t>
    </r>
    <r>
      <rPr>
        <sz val="10"/>
        <rFont val="Times New Roman"/>
        <family val="1"/>
      </rPr>
      <t>C2-C3</t>
    </r>
    <r>
      <rPr>
        <sz val="10"/>
        <rFont val="宋体"/>
        <family val="0"/>
      </rPr>
      <t>醇</t>
    </r>
    <r>
      <rPr>
        <sz val="10"/>
        <rFont val="Times New Roman"/>
        <family val="1"/>
      </rPr>
      <t>/</t>
    </r>
    <r>
      <rPr>
        <sz val="10"/>
        <rFont val="宋体"/>
        <family val="0"/>
      </rPr>
      <t>酯膜分离纯化共性技术</t>
    </r>
  </si>
  <si>
    <r>
      <rPr>
        <sz val="10"/>
        <rFont val="宋体"/>
        <family val="0"/>
      </rPr>
      <t>宁波信远膜工业股份有限公司</t>
    </r>
  </si>
  <si>
    <r>
      <rPr>
        <sz val="10"/>
        <rFont val="宋体"/>
        <family val="0"/>
      </rPr>
      <t>宁波大学</t>
    </r>
    <r>
      <rPr>
        <sz val="10"/>
        <rFont val="Times New Roman"/>
        <family val="1"/>
      </rPr>
      <t>,</t>
    </r>
    <r>
      <rPr>
        <sz val="10"/>
        <rFont val="宋体"/>
        <family val="0"/>
      </rPr>
      <t>中国科学院宁波材料技术与工程研究所</t>
    </r>
    <r>
      <rPr>
        <sz val="10"/>
        <rFont val="Times New Roman"/>
        <family val="1"/>
      </rPr>
      <t>,</t>
    </r>
    <r>
      <rPr>
        <sz val="10"/>
        <rFont val="宋体"/>
        <family val="0"/>
      </rPr>
      <t>浙江汇甬新材料有限公司</t>
    </r>
    <r>
      <rPr>
        <sz val="10"/>
        <rFont val="Times New Roman"/>
        <family val="1"/>
      </rPr>
      <t>,</t>
    </r>
    <r>
      <rPr>
        <sz val="10"/>
        <rFont val="宋体"/>
        <family val="0"/>
      </rPr>
      <t>宁波大摩新材料科技有限公司</t>
    </r>
  </si>
  <si>
    <r>
      <rPr>
        <sz val="10"/>
        <rFont val="宋体"/>
        <family val="0"/>
      </rPr>
      <t>孔春龙、李砚硕、李玉芳</t>
    </r>
  </si>
  <si>
    <r>
      <t>2018/03/01</t>
    </r>
    <r>
      <rPr>
        <sz val="10"/>
        <rFont val="宋体"/>
        <family val="0"/>
      </rPr>
      <t>至</t>
    </r>
    <r>
      <rPr>
        <sz val="10"/>
        <rFont val="Times New Roman"/>
        <family val="1"/>
      </rPr>
      <t>2021/02/28</t>
    </r>
  </si>
  <si>
    <t>项目已进入试制阶段。</t>
  </si>
  <si>
    <t>未落实合作单位的自筹资金来源。</t>
  </si>
  <si>
    <t>不推荐</t>
  </si>
  <si>
    <t>专家评分相对较低；财务评审意见：未落实合作单位的自筹资金来源。</t>
  </si>
  <si>
    <r>
      <rPr>
        <sz val="10"/>
        <rFont val="宋体"/>
        <family val="0"/>
      </rPr>
      <t>烯烃高值转化的高效催化工艺开发</t>
    </r>
  </si>
  <si>
    <r>
      <rPr>
        <sz val="10"/>
        <rFont val="宋体"/>
        <family val="0"/>
      </rPr>
      <t>高值碳三化学品规模化生产工艺</t>
    </r>
  </si>
  <si>
    <r>
      <rPr>
        <sz val="10"/>
        <rFont val="宋体"/>
        <family val="0"/>
      </rPr>
      <t>宁波环洋新材料股份有限公司</t>
    </r>
  </si>
  <si>
    <t>先进材料专项</t>
  </si>
  <si>
    <r>
      <rPr>
        <sz val="10"/>
        <rFont val="宋体"/>
        <family val="0"/>
      </rPr>
      <t>包科华、车学兵、尹宏峰</t>
    </r>
  </si>
  <si>
    <t>已有产学研合作，并该项目申报签订了合作协议。</t>
  </si>
  <si>
    <t>前期已开展项目的试制。</t>
  </si>
  <si>
    <r>
      <rPr>
        <sz val="10"/>
        <rFont val="宋体"/>
        <family val="0"/>
      </rPr>
      <t>合成气制乙二醇规模化生产工艺</t>
    </r>
  </si>
  <si>
    <r>
      <rPr>
        <sz val="10"/>
        <rFont val="宋体"/>
        <family val="0"/>
      </rPr>
      <t>宁波中科远东催化工程技术有限公司</t>
    </r>
  </si>
  <si>
    <r>
      <rPr>
        <sz val="10"/>
        <rFont val="宋体"/>
        <family val="0"/>
      </rPr>
      <t>中国科学院宁波材料技术与工程研究所</t>
    </r>
    <r>
      <rPr>
        <sz val="10"/>
        <rFont val="Times New Roman"/>
        <family val="1"/>
      </rPr>
      <t>,</t>
    </r>
    <r>
      <rPr>
        <sz val="10"/>
        <rFont val="宋体"/>
        <family val="0"/>
      </rPr>
      <t>华东理工大学</t>
    </r>
  </si>
  <si>
    <r>
      <rPr>
        <sz val="10"/>
        <rFont val="宋体"/>
        <family val="0"/>
      </rPr>
      <t>栾忠升、许杰、周生虎</t>
    </r>
  </si>
  <si>
    <t>申报单位与中国科学院宁波材料所、华东理工大学有合作协议。</t>
  </si>
  <si>
    <t>项目实施地在山东德州</t>
  </si>
  <si>
    <r>
      <rPr>
        <sz val="10"/>
        <rFont val="宋体"/>
        <family val="0"/>
      </rPr>
      <t>节能电机用软磁复合材料制备关键技术研发及产业化</t>
    </r>
  </si>
  <si>
    <t>节能电机用软磁复合材料制备关键技术研发及产业化</t>
  </si>
  <si>
    <r>
      <rPr>
        <sz val="10"/>
        <rFont val="宋体"/>
        <family val="0"/>
      </rPr>
      <t>许凯、曹阳、宋慧</t>
    </r>
  </si>
  <si>
    <r>
      <t>2018/08/01</t>
    </r>
    <r>
      <rPr>
        <sz val="10"/>
        <rFont val="宋体"/>
        <family val="0"/>
      </rPr>
      <t>至</t>
    </r>
    <r>
      <rPr>
        <sz val="10"/>
        <rFont val="Times New Roman"/>
        <family val="1"/>
      </rPr>
      <t>2023/06/30</t>
    </r>
  </si>
  <si>
    <t>专项资金应控制材料费及加工费支出；用于生产的材料及设备不应列入研发项目预算。</t>
  </si>
  <si>
    <r>
      <rPr>
        <sz val="10"/>
        <rFont val="宋体"/>
        <family val="0"/>
      </rPr>
      <t>铝合金材料及其粉末冶金零件制造技术研究</t>
    </r>
  </si>
  <si>
    <r>
      <rPr>
        <sz val="10"/>
        <rFont val="宋体"/>
        <family val="0"/>
      </rPr>
      <t>宁波金鑫粉末冶金有限公司</t>
    </r>
  </si>
  <si>
    <r>
      <rPr>
        <sz val="10"/>
        <rFont val="宋体"/>
        <family val="0"/>
      </rPr>
      <t>中国兵器科学研究院宁波分院</t>
    </r>
    <r>
      <rPr>
        <sz val="10"/>
        <rFont val="Times New Roman"/>
        <family val="1"/>
      </rPr>
      <t>,</t>
    </r>
    <r>
      <rPr>
        <sz val="10"/>
        <rFont val="宋体"/>
        <family val="0"/>
      </rPr>
      <t>东睦新材料集团股份有限公司</t>
    </r>
  </si>
  <si>
    <r>
      <rPr>
        <sz val="10"/>
        <rFont val="宋体"/>
        <family val="0"/>
      </rPr>
      <t>包崇玺、颜巍巍、徐永东</t>
    </r>
  </si>
  <si>
    <r>
      <t>2018/06/01</t>
    </r>
    <r>
      <rPr>
        <sz val="10"/>
        <rFont val="宋体"/>
        <family val="0"/>
      </rPr>
      <t>至</t>
    </r>
    <r>
      <rPr>
        <sz val="10"/>
        <rFont val="Times New Roman"/>
        <family val="1"/>
      </rPr>
      <t>2023/06/01</t>
    </r>
  </si>
  <si>
    <t>公司和中国兵科院宁波分院、东睦新材料集团签订了《合作协议》。</t>
  </si>
  <si>
    <t>东睦已经开展小批量批生产。</t>
  </si>
  <si>
    <t>专家评分相对较低</t>
  </si>
  <si>
    <r>
      <rPr>
        <sz val="10"/>
        <rFont val="宋体"/>
        <family val="0"/>
      </rPr>
      <t>烯烃高值转化的高效催化工艺开发</t>
    </r>
    <r>
      <rPr>
        <sz val="10"/>
        <rFont val="Times New Roman"/>
        <family val="1"/>
      </rPr>
      <t>——</t>
    </r>
    <r>
      <rPr>
        <sz val="10"/>
        <rFont val="宋体"/>
        <family val="0"/>
      </rPr>
      <t>氯化副产物四氯化碳合成三氯丙烯技术研究与产业化</t>
    </r>
  </si>
  <si>
    <r>
      <rPr>
        <sz val="10"/>
        <rFont val="宋体"/>
        <family val="0"/>
      </rPr>
      <t>氯化副产物四氯化碳合成三氯丙烯技术研究与产业化</t>
    </r>
  </si>
  <si>
    <r>
      <rPr>
        <sz val="10"/>
        <rFont val="宋体"/>
        <family val="0"/>
      </rPr>
      <t>宁波巨化化工科技有限公司</t>
    </r>
  </si>
  <si>
    <r>
      <rPr>
        <sz val="10"/>
        <rFont val="宋体"/>
        <family val="0"/>
      </rPr>
      <t>中国科学院宁波材料技术与工程研究所</t>
    </r>
    <r>
      <rPr>
        <sz val="10"/>
        <rFont val="Times New Roman"/>
        <family val="1"/>
      </rPr>
      <t>,</t>
    </r>
    <r>
      <rPr>
        <sz val="10"/>
        <rFont val="宋体"/>
        <family val="0"/>
      </rPr>
      <t>中国科学院上海有机化学研究所宁波新材料创制中心</t>
    </r>
  </si>
  <si>
    <r>
      <rPr>
        <sz val="10"/>
        <rFont val="宋体"/>
        <family val="0"/>
      </rPr>
      <t>周强、张业新、邢萍</t>
    </r>
  </si>
  <si>
    <t>中科院宁波材料所《合作申报科技项目协议》，浙江巨化技术中心有限公司《TCP及其中间体合成新工艺开发》技术合同。</t>
  </si>
  <si>
    <t>三家单位已实际开展项目研究，有设备、经费投入。</t>
  </si>
  <si>
    <r>
      <rPr>
        <sz val="10"/>
        <rFont val="宋体"/>
        <family val="0"/>
      </rPr>
      <t>耐高温软化精密铜合金带材关键制备技术研究</t>
    </r>
  </si>
  <si>
    <r>
      <rPr>
        <sz val="10"/>
        <rFont val="宋体"/>
        <family val="0"/>
      </rPr>
      <t>宁波博威合金板带有限公司</t>
    </r>
  </si>
  <si>
    <r>
      <rPr>
        <sz val="10"/>
        <rFont val="宋体"/>
        <family val="0"/>
      </rPr>
      <t>中国兵器科学研究院宁波分院</t>
    </r>
    <r>
      <rPr>
        <sz val="10"/>
        <rFont val="Times New Roman"/>
        <family val="1"/>
      </rPr>
      <t>,</t>
    </r>
    <r>
      <rPr>
        <sz val="10"/>
        <rFont val="宋体"/>
        <family val="0"/>
      </rPr>
      <t>中南大学</t>
    </r>
    <r>
      <rPr>
        <sz val="10"/>
        <rFont val="Times New Roman"/>
        <family val="1"/>
      </rPr>
      <t>,</t>
    </r>
    <r>
      <rPr>
        <sz val="10"/>
        <rFont val="宋体"/>
        <family val="0"/>
      </rPr>
      <t>有研工程技术研究院有限公司</t>
    </r>
  </si>
  <si>
    <r>
      <rPr>
        <sz val="10"/>
        <rFont val="宋体"/>
        <family val="0"/>
      </rPr>
      <t>唐宁、解浩峰、肖柱</t>
    </r>
  </si>
  <si>
    <t>申报单位与中国兵器科学研究院宁波分院、中南大学、有研工程技术研究院有限公司，有合作协议。</t>
  </si>
  <si>
    <t>专家评分相对较低；专家指出：研究内容可行性不强</t>
  </si>
  <si>
    <r>
      <rPr>
        <sz val="10"/>
        <rFont val="宋体"/>
        <family val="0"/>
      </rPr>
      <t>生物基高值化学品合成和应用示范</t>
    </r>
  </si>
  <si>
    <r>
      <rPr>
        <sz val="10"/>
        <rFont val="宋体"/>
        <family val="0"/>
      </rPr>
      <t>生物基新颖化学品生产技术开发</t>
    </r>
  </si>
  <si>
    <r>
      <rPr>
        <sz val="10"/>
        <rFont val="宋体"/>
        <family val="0"/>
      </rPr>
      <t>浙江糖能科技有限公司</t>
    </r>
  </si>
  <si>
    <r>
      <rPr>
        <sz val="10"/>
        <rFont val="宋体"/>
        <family val="0"/>
      </rPr>
      <t>中国科学院宁波材料技术与工程研究所</t>
    </r>
    <r>
      <rPr>
        <sz val="10"/>
        <rFont val="Times New Roman"/>
        <family val="1"/>
      </rPr>
      <t>,</t>
    </r>
    <r>
      <rPr>
        <sz val="10"/>
        <rFont val="宋体"/>
        <family val="0"/>
      </rPr>
      <t>宁波中科远东催化工程技术有限公司</t>
    </r>
    <r>
      <rPr>
        <sz val="10"/>
        <rFont val="Times New Roman"/>
        <family val="1"/>
      </rPr>
      <t>,</t>
    </r>
    <r>
      <rPr>
        <sz val="10"/>
        <rFont val="宋体"/>
        <family val="0"/>
      </rPr>
      <t>中国科学院上海有机化学研究所宁波新材料创制中心</t>
    </r>
    <r>
      <rPr>
        <sz val="10"/>
        <rFont val="Times New Roman"/>
        <family val="1"/>
      </rPr>
      <t>,</t>
    </r>
    <r>
      <rPr>
        <sz val="10"/>
        <rFont val="宋体"/>
        <family val="0"/>
      </rPr>
      <t>宁波宝力农环境技术开发有限公司</t>
    </r>
    <r>
      <rPr>
        <sz val="10"/>
        <rFont val="Times New Roman"/>
        <family val="1"/>
      </rPr>
      <t>,</t>
    </r>
    <r>
      <rPr>
        <sz val="10"/>
        <rFont val="宋体"/>
        <family val="0"/>
      </rPr>
      <t>浙江工业大学</t>
    </r>
    <r>
      <rPr>
        <sz val="10"/>
        <rFont val="Times New Roman"/>
        <family val="1"/>
      </rPr>
      <t>,</t>
    </r>
    <r>
      <rPr>
        <sz val="10"/>
        <rFont val="宋体"/>
        <family val="0"/>
      </rPr>
      <t>浙江大学</t>
    </r>
    <r>
      <rPr>
        <sz val="10"/>
        <rFont val="Times New Roman"/>
        <family val="1"/>
      </rPr>
      <t>,</t>
    </r>
    <r>
      <rPr>
        <sz val="10"/>
        <rFont val="宋体"/>
        <family val="0"/>
      </rPr>
      <t>上海皓元医药股份有限公司</t>
    </r>
  </si>
  <si>
    <r>
      <rPr>
        <sz val="10"/>
        <rFont val="宋体"/>
        <family val="0"/>
      </rPr>
      <t>王磊、黄正、王建国</t>
    </r>
  </si>
  <si>
    <t>实地核查指出企业职工8人，且社保在材料所。</t>
  </si>
  <si>
    <r>
      <rPr>
        <sz val="10"/>
        <rFont val="宋体"/>
        <family val="0"/>
      </rPr>
      <t>石墨烯薄膜连续卷对卷制备技术</t>
    </r>
  </si>
  <si>
    <t>石墨烯薄膜连续卷对卷制备技术</t>
  </si>
  <si>
    <t>宁波柔碳电子科技有限公司</t>
  </si>
  <si>
    <r>
      <rPr>
        <sz val="10"/>
        <rFont val="宋体"/>
        <family val="0"/>
      </rPr>
      <t>汪伟、张志坤、胡卫星</t>
    </r>
  </si>
  <si>
    <t>与宁波材料所、宁波同创新暖智能科技有限公司、广西烯时代科技有限公司有合作协议。</t>
  </si>
  <si>
    <t>专项资金应控制设备支出；自筹资金设备比重过高，有的具有生产经营性质。</t>
  </si>
  <si>
    <t>产品已进入中试阶段，但只有100多万销售额；企业2016年注册，20人规模。</t>
  </si>
  <si>
    <r>
      <rPr>
        <sz val="10"/>
        <rFont val="宋体"/>
        <family val="0"/>
      </rPr>
      <t>石墨烯柔性透明电热膜</t>
    </r>
  </si>
  <si>
    <t>石墨烯柔性透明电热膜</t>
  </si>
  <si>
    <r>
      <rPr>
        <sz val="10"/>
        <rFont val="宋体"/>
        <family val="0"/>
      </rPr>
      <t>宁波石墨烯创新中心有限公司</t>
    </r>
  </si>
  <si>
    <r>
      <rPr>
        <sz val="10"/>
        <rFont val="宋体"/>
        <family val="0"/>
      </rPr>
      <t>烯旺新材料科技股份有限公司</t>
    </r>
  </si>
  <si>
    <r>
      <rPr>
        <sz val="10"/>
        <rFont val="宋体"/>
        <family val="0"/>
      </rPr>
      <t>杨涛、张谦、吴祯琪</t>
    </r>
  </si>
  <si>
    <t>烯旺新材料科技股份有限公司有合作协议。</t>
  </si>
  <si>
    <t>前期设备、场地就绪。</t>
  </si>
  <si>
    <t>专项资金应控制设备支出；自筹资金设备比重过高，有的具有生产经营性质；应安排项目管理费和适当的激励支出。</t>
  </si>
  <si>
    <r>
      <rPr>
        <sz val="10"/>
        <rFont val="宋体"/>
        <family val="0"/>
      </rPr>
      <t>特种密封铜合金与异型材精密加工产业化技术研究</t>
    </r>
  </si>
  <si>
    <r>
      <rPr>
        <sz val="10"/>
        <rFont val="宋体"/>
        <family val="0"/>
      </rPr>
      <t>宁波长振铜业有限公司</t>
    </r>
  </si>
  <si>
    <r>
      <rPr>
        <sz val="10"/>
        <rFont val="宋体"/>
        <family val="0"/>
      </rPr>
      <t>中国科学院宁波材料技术与工程研究所</t>
    </r>
    <r>
      <rPr>
        <sz val="10"/>
        <rFont val="Times New Roman"/>
        <family val="1"/>
      </rPr>
      <t>,</t>
    </r>
    <r>
      <rPr>
        <sz val="10"/>
        <rFont val="宋体"/>
        <family val="0"/>
      </rPr>
      <t>北京科技大学</t>
    </r>
  </si>
  <si>
    <r>
      <rPr>
        <sz val="10"/>
        <rFont val="宋体"/>
        <family val="0"/>
      </rPr>
      <t>郭淑梅、王成彦、许赪</t>
    </r>
  </si>
  <si>
    <t>公司和中科院宁波材料所、北京科技大学签订本项目合作协议。公司和辽宁科技大学、北京科技大学、中科院宁波材料所签订了技术开发合同。</t>
  </si>
  <si>
    <t>厂房新建完成，设备开始订购和安装，新参与制订行业标准。之前承担的国家火炬计划产业化示范项目作为本项目基础。</t>
  </si>
  <si>
    <t>专家评分相对较低；财务专家指出：专项经费与其他来源资金未单独预算说明</t>
  </si>
  <si>
    <r>
      <rPr>
        <sz val="10"/>
        <rFont val="宋体"/>
        <family val="0"/>
      </rPr>
      <t>万吨级碳九加氢树脂催化生产工艺</t>
    </r>
  </si>
  <si>
    <r>
      <rPr>
        <sz val="10"/>
        <rFont val="宋体"/>
        <family val="0"/>
      </rPr>
      <t>恒河材料科技股份有限公司</t>
    </r>
  </si>
  <si>
    <r>
      <rPr>
        <sz val="10"/>
        <rFont val="宋体"/>
        <family val="0"/>
      </rPr>
      <t>宁波工程学院</t>
    </r>
  </si>
  <si>
    <r>
      <rPr>
        <sz val="10"/>
        <rFont val="宋体"/>
        <family val="0"/>
      </rPr>
      <t>孙向东、肖勋文、王斌</t>
    </r>
  </si>
  <si>
    <t>与宁波工程学院有《合作申报项目协议》。</t>
  </si>
  <si>
    <t>项目已经开展前期研究，新增研发设备正在采购中。中试装置已经运行，产能放大工作准备中。</t>
  </si>
  <si>
    <r>
      <rPr>
        <sz val="10"/>
        <rFont val="宋体"/>
        <family val="0"/>
      </rPr>
      <t>细颗粒软磁粉体材料与模压电感研发及产业化</t>
    </r>
  </si>
  <si>
    <r>
      <rPr>
        <sz val="10"/>
        <rFont val="宋体"/>
        <family val="0"/>
      </rPr>
      <t>宁波韵升电子元器件技术有限公司</t>
    </r>
  </si>
  <si>
    <r>
      <rPr>
        <sz val="10"/>
        <rFont val="宋体"/>
        <family val="0"/>
      </rPr>
      <t>中国科学院宁波材料技术与工程研究所</t>
    </r>
    <r>
      <rPr>
        <sz val="10"/>
        <rFont val="Times New Roman"/>
        <family val="1"/>
      </rPr>
      <t>,</t>
    </r>
    <r>
      <rPr>
        <sz val="10"/>
        <rFont val="宋体"/>
        <family val="0"/>
      </rPr>
      <t>宁波韵升装备技术有限公司</t>
    </r>
    <r>
      <rPr>
        <sz val="10"/>
        <rFont val="Times New Roman"/>
        <family val="1"/>
      </rPr>
      <t>,</t>
    </r>
    <r>
      <rPr>
        <sz val="10"/>
        <rFont val="宋体"/>
        <family val="0"/>
      </rPr>
      <t>宁波中物东方光电技术有限公司</t>
    </r>
    <r>
      <rPr>
        <sz val="10"/>
        <rFont val="Times New Roman"/>
        <family val="1"/>
      </rPr>
      <t>,</t>
    </r>
    <r>
      <rPr>
        <sz val="10"/>
        <rFont val="宋体"/>
        <family val="0"/>
      </rPr>
      <t>宁波中物力拓超微材料有限公司</t>
    </r>
  </si>
  <si>
    <r>
      <rPr>
        <sz val="10"/>
        <rFont val="宋体"/>
        <family val="0"/>
      </rPr>
      <t>王新敏、蔡平平、董亚强</t>
    </r>
  </si>
  <si>
    <r>
      <t>2018/06/01</t>
    </r>
    <r>
      <rPr>
        <sz val="10"/>
        <rFont val="宋体"/>
        <family val="0"/>
      </rPr>
      <t>至</t>
    </r>
    <r>
      <rPr>
        <sz val="10"/>
        <rFont val="Times New Roman"/>
        <family val="1"/>
      </rPr>
      <t>2021/12/31</t>
    </r>
  </si>
  <si>
    <t>已获得了两项核心技术发明专利，做了大量的前期研发工作。</t>
  </si>
  <si>
    <t>新型磁敏感材料的制备与物性调控</t>
  </si>
  <si>
    <t>新型磁敏感材料研究</t>
  </si>
  <si>
    <r>
      <rPr>
        <sz val="10"/>
        <rFont val="宋体"/>
        <family val="0"/>
      </rPr>
      <t>宁波大学</t>
    </r>
    <r>
      <rPr>
        <sz val="10"/>
        <rFont val="Times New Roman"/>
        <family val="1"/>
      </rPr>
      <t>,</t>
    </r>
    <r>
      <rPr>
        <sz val="10"/>
        <rFont val="宋体"/>
        <family val="0"/>
      </rPr>
      <t>中国科学院上海应用物理研究所</t>
    </r>
    <r>
      <rPr>
        <sz val="10"/>
        <rFont val="Times New Roman"/>
        <family val="1"/>
      </rPr>
      <t>,</t>
    </r>
    <r>
      <rPr>
        <sz val="10"/>
        <rFont val="宋体"/>
        <family val="0"/>
      </rPr>
      <t>中国科学院物理研究所</t>
    </r>
    <r>
      <rPr>
        <sz val="10"/>
        <rFont val="Times New Roman"/>
        <family val="1"/>
      </rPr>
      <t>,</t>
    </r>
    <r>
      <rPr>
        <sz val="10"/>
        <rFont val="宋体"/>
        <family val="0"/>
      </rPr>
      <t>北京理工大学</t>
    </r>
  </si>
  <si>
    <r>
      <rPr>
        <sz val="10"/>
        <rFont val="宋体"/>
        <family val="0"/>
      </rPr>
      <t>曹彦伟、王保敏、何少龙</t>
    </r>
  </si>
  <si>
    <t>近三年开展了与高校、企业产学研项目合作，达529项，项目经费8.83亿，有39项重大成果转化。</t>
  </si>
  <si>
    <t>前期开展了与项目有关的基础研发，获得了发明专利15项，发表相关研究论文29篇。</t>
  </si>
  <si>
    <t>控制设备费和管理费支出；寻求其他资金支持；应有一定激励支出预算。</t>
  </si>
  <si>
    <t>要求申报单位自筹经费达到500万元，才能予以立项支持（财政补助原则上不超过1000万元，且不超过项目科技投入的50%）。</t>
  </si>
  <si>
    <r>
      <rPr>
        <sz val="10"/>
        <rFont val="宋体"/>
        <family val="0"/>
      </rPr>
      <t>石墨烯复合气凝胶新型纳米碳材料的研发及应用</t>
    </r>
  </si>
  <si>
    <t>新型纳米碳材料及其应用</t>
  </si>
  <si>
    <r>
      <rPr>
        <sz val="10"/>
        <rFont val="宋体"/>
        <family val="0"/>
      </rPr>
      <t>宁波格兰家居用品有限公司</t>
    </r>
  </si>
  <si>
    <r>
      <rPr>
        <sz val="10"/>
        <rFont val="宋体"/>
        <family val="0"/>
      </rPr>
      <t>四川大学</t>
    </r>
  </si>
  <si>
    <r>
      <rPr>
        <sz val="10"/>
        <rFont val="宋体"/>
        <family val="0"/>
      </rPr>
      <t>郭荣辉、方金发、应文渊</t>
    </r>
  </si>
  <si>
    <t>与四川大学有稳定产学研合作。</t>
  </si>
  <si>
    <r>
      <rPr>
        <sz val="10"/>
        <rFont val="宋体"/>
        <family val="0"/>
      </rPr>
      <t>结题</t>
    </r>
    <r>
      <rPr>
        <sz val="10"/>
        <rFont val="Times New Roman"/>
        <family val="1"/>
      </rPr>
      <t>1</t>
    </r>
    <r>
      <rPr>
        <sz val="10"/>
        <rFont val="宋体"/>
        <family val="0"/>
      </rPr>
      <t>项相关市工业重大项目。</t>
    </r>
  </si>
  <si>
    <t>设备材料费比重过高；应有项目管理费和有适当激励支出。</t>
  </si>
  <si>
    <t>生物质超高比表面积多孔碳材料及其应用</t>
  </si>
  <si>
    <r>
      <rPr>
        <sz val="10"/>
        <rFont val="宋体"/>
        <family val="0"/>
      </rPr>
      <t>向军辉</t>
    </r>
  </si>
  <si>
    <r>
      <t>2018/8/7</t>
    </r>
    <r>
      <rPr>
        <sz val="10"/>
        <rFont val="宋体"/>
        <family val="0"/>
      </rPr>
      <t>至</t>
    </r>
    <r>
      <rPr>
        <sz val="10"/>
        <rFont val="Times New Roman"/>
        <family val="1"/>
      </rPr>
      <t>2021/6/30</t>
    </r>
  </si>
  <si>
    <t>自筹资金比例过低，应当调整。</t>
  </si>
  <si>
    <r>
      <rPr>
        <sz val="10"/>
        <rFont val="宋体"/>
        <family val="0"/>
      </rPr>
      <t>新型纳米碳材料及其应用</t>
    </r>
  </si>
  <si>
    <t>新型纳米碳材料及其应用</t>
  </si>
  <si>
    <r>
      <rPr>
        <sz val="10"/>
        <rFont val="宋体"/>
        <family val="0"/>
      </rPr>
      <t>林恒伟、陈成猛、沈斌</t>
    </r>
  </si>
  <si>
    <r>
      <t>2018/10/01</t>
    </r>
    <r>
      <rPr>
        <sz val="10"/>
        <rFont val="宋体"/>
        <family val="0"/>
      </rPr>
      <t>至</t>
    </r>
    <r>
      <rPr>
        <sz val="10"/>
        <rFont val="Times New Roman"/>
        <family val="1"/>
      </rPr>
      <t>2021/09/30</t>
    </r>
  </si>
  <si>
    <t>近三年开展了与高校、企业产学研项目合作，达529项，项目经费8.83亿，有39项重大成果转化。</t>
  </si>
  <si>
    <t>建议设备和劳务费支出由其他资金解决，同时进一步提高配套资金比重。</t>
  </si>
  <si>
    <t>要求申报单位自筹经费达到340万元，才能予以立项支持（财政补助原则上不超过1000万元，且不超过项目科技投入的50%）。</t>
  </si>
  <si>
    <r>
      <rPr>
        <sz val="10"/>
        <rFont val="宋体"/>
        <family val="0"/>
      </rPr>
      <t>新颖绿色非贵金属催化材料与反应工艺</t>
    </r>
  </si>
  <si>
    <t>新颖绿色催化材料与反应工艺</t>
  </si>
  <si>
    <r>
      <rPr>
        <sz val="10"/>
        <rFont val="宋体"/>
        <family val="0"/>
      </rPr>
      <t>况永波、王家成、谌春林</t>
    </r>
  </si>
  <si>
    <r>
      <t>2018/10/01</t>
    </r>
    <r>
      <rPr>
        <sz val="10"/>
        <rFont val="宋体"/>
        <family val="0"/>
      </rPr>
      <t>至</t>
    </r>
    <r>
      <rPr>
        <sz val="10"/>
        <rFont val="Times New Roman"/>
        <family val="1"/>
      </rPr>
      <t>2021/10/01</t>
    </r>
  </si>
  <si>
    <t>在非金属催化材料开发、绿色催化体系以及催化反应动力学等方面具有扎实的积累和突出的研究业绩。</t>
  </si>
  <si>
    <t>要求申报单位自筹经费达到150万元，才能予以立项支持（财政补助原则上不超过1000万元，且不超过项目科技投入的50%）。</t>
  </si>
  <si>
    <t>低成本高效能纳米级锌铜复合硫化物光催化剂的开发与应用基础研究</t>
  </si>
  <si>
    <t>新颖绿色催化材料与反应工艺</t>
  </si>
  <si>
    <t>未参加答辩</t>
  </si>
  <si>
    <r>
      <rPr>
        <sz val="10"/>
        <rFont val="宋体"/>
        <family val="0"/>
      </rPr>
      <t>长效海洋重防腐涂料关键技术与工程应用</t>
    </r>
  </si>
  <si>
    <t>长效海洋重防腐涂料关键技术与工程应用</t>
  </si>
  <si>
    <r>
      <rPr>
        <sz val="10"/>
        <rFont val="宋体"/>
        <family val="0"/>
      </rPr>
      <t>宁波中科银亿新材料有限公司</t>
    </r>
  </si>
  <si>
    <r>
      <rPr>
        <sz val="10"/>
        <rFont val="宋体"/>
        <family val="0"/>
      </rPr>
      <t>中国科学院宁波材料技术与工程研究所</t>
    </r>
    <r>
      <rPr>
        <sz val="10"/>
        <rFont val="Times New Roman"/>
        <family val="1"/>
      </rPr>
      <t>,</t>
    </r>
    <r>
      <rPr>
        <sz val="10"/>
        <rFont val="宋体"/>
        <family val="0"/>
      </rPr>
      <t>宁波大学</t>
    </r>
  </si>
  <si>
    <r>
      <rPr>
        <sz val="10"/>
        <rFont val="宋体"/>
        <family val="0"/>
      </rPr>
      <t>蒲吉斌、卢光明、徐永健</t>
    </r>
  </si>
  <si>
    <t>前期有产学研合作，并与该项目申报签订了协议。</t>
  </si>
  <si>
    <t>前期研发基础较弱，无产业化基础。</t>
  </si>
  <si>
    <r>
      <rPr>
        <sz val="10"/>
        <rFont val="宋体"/>
        <family val="0"/>
      </rPr>
      <t>浙江瑞堂塑料科技有限公司</t>
    </r>
  </si>
  <si>
    <r>
      <rPr>
        <sz val="10"/>
        <rFont val="宋体"/>
        <family val="0"/>
      </rPr>
      <t>上海第二工业大学</t>
    </r>
    <r>
      <rPr>
        <sz val="10"/>
        <rFont val="Times New Roman"/>
        <family val="1"/>
      </rPr>
      <t>,</t>
    </r>
    <r>
      <rPr>
        <sz val="10"/>
        <rFont val="宋体"/>
        <family val="0"/>
      </rPr>
      <t>浙江师范大学</t>
    </r>
  </si>
  <si>
    <r>
      <rPr>
        <sz val="10"/>
        <rFont val="宋体"/>
        <family val="0"/>
      </rPr>
      <t>温原、谢洪勇、管传金</t>
    </r>
  </si>
  <si>
    <r>
      <t>2018/06/01</t>
    </r>
    <r>
      <rPr>
        <sz val="10"/>
        <rFont val="宋体"/>
        <family val="0"/>
      </rPr>
      <t>至</t>
    </r>
    <r>
      <rPr>
        <sz val="10"/>
        <rFont val="Times New Roman"/>
        <family val="1"/>
      </rPr>
      <t>2022/05/31</t>
    </r>
  </si>
  <si>
    <t>与浙江师范大学、上海第二工业大学有产学研合作。</t>
  </si>
  <si>
    <t>已有投入，但未单独列帐。</t>
  </si>
  <si>
    <t>申报单位具有高级职称的研发人员只有1人，且任职资格证书异议；申报资料例举的研发设备、型号、名称与实际不一致。</t>
  </si>
  <si>
    <r>
      <rPr>
        <sz val="10"/>
        <rFont val="宋体"/>
        <family val="0"/>
      </rPr>
      <t>直流</t>
    </r>
    <r>
      <rPr>
        <sz val="10"/>
        <rFont val="Times New Roman"/>
        <family val="1"/>
      </rPr>
      <t>500kV</t>
    </r>
    <r>
      <rPr>
        <sz val="10"/>
        <rFont val="宋体"/>
        <family val="0"/>
      </rPr>
      <t>光电复合海缆系统研发与产业化</t>
    </r>
  </si>
  <si>
    <r>
      <rPr>
        <sz val="10"/>
        <rFont val="宋体"/>
        <family val="0"/>
      </rPr>
      <t>宁波东方电缆股份有限公司</t>
    </r>
  </si>
  <si>
    <r>
      <rPr>
        <sz val="10"/>
        <rFont val="宋体"/>
        <family val="0"/>
      </rPr>
      <t>中国科学院宁波材料技术与工程研究所</t>
    </r>
    <r>
      <rPr>
        <sz val="10"/>
        <rFont val="Times New Roman"/>
        <family val="1"/>
      </rPr>
      <t>,</t>
    </r>
    <r>
      <rPr>
        <sz val="10"/>
        <rFont val="宋体"/>
        <family val="0"/>
      </rPr>
      <t>浙江大学</t>
    </r>
  </si>
  <si>
    <r>
      <rPr>
        <sz val="10"/>
        <rFont val="宋体"/>
        <family val="0"/>
      </rPr>
      <t>周则威、李金龙、陈向荣</t>
    </r>
  </si>
  <si>
    <t>有一定的产学研合作，并与合作单位签订了该项目的合作协议。</t>
  </si>
  <si>
    <t>前期已有相关的研发工作。</t>
  </si>
  <si>
    <t>材料费偏多，建议核减100万。</t>
  </si>
  <si>
    <r>
      <rPr>
        <sz val="10"/>
        <rFont val="宋体"/>
        <family val="0"/>
      </rPr>
      <t>智能降解镁合金材料研究</t>
    </r>
  </si>
  <si>
    <t>智能降解镁合金材料研究</t>
  </si>
  <si>
    <r>
      <rPr>
        <sz val="10"/>
        <rFont val="宋体"/>
        <family val="0"/>
      </rPr>
      <t>宁波慈北医疗器械有限公司</t>
    </r>
    <r>
      <rPr>
        <sz val="10"/>
        <rFont val="Times New Roman"/>
        <family val="1"/>
      </rPr>
      <t>,</t>
    </r>
    <r>
      <rPr>
        <sz val="10"/>
        <rFont val="宋体"/>
        <family val="0"/>
      </rPr>
      <t>宁波工程学院</t>
    </r>
  </si>
  <si>
    <r>
      <rPr>
        <sz val="10"/>
        <rFont val="宋体"/>
        <family val="0"/>
      </rPr>
      <t>刘辰、王有祁、柏关顺</t>
    </r>
  </si>
  <si>
    <r>
      <rPr>
        <sz val="10"/>
        <rFont val="宋体"/>
        <family val="0"/>
      </rPr>
      <t>立足企业需求，开展产学研合作，推广科技成果</t>
    </r>
    <r>
      <rPr>
        <sz val="10"/>
        <rFont val="Times New Roman"/>
        <family val="1"/>
      </rPr>
      <t>200</t>
    </r>
    <r>
      <rPr>
        <sz val="10"/>
        <rFont val="宋体"/>
        <family val="0"/>
      </rPr>
      <t>余项，合同金额约</t>
    </r>
    <r>
      <rPr>
        <sz val="10"/>
        <rFont val="Times New Roman"/>
        <family val="1"/>
      </rPr>
      <t>6</t>
    </r>
    <r>
      <rPr>
        <sz val="10"/>
        <rFont val="宋体"/>
        <family val="0"/>
      </rPr>
      <t>亿元。</t>
    </r>
  </si>
  <si>
    <r>
      <rPr>
        <sz val="10"/>
        <rFont val="宋体"/>
        <family val="0"/>
      </rPr>
      <t>前期开展了与项目有关的基础研发，获得了发明专利</t>
    </r>
    <r>
      <rPr>
        <sz val="10"/>
        <rFont val="Times New Roman"/>
        <family val="1"/>
      </rPr>
      <t>9</t>
    </r>
    <r>
      <rPr>
        <sz val="10"/>
        <rFont val="宋体"/>
        <family val="0"/>
      </rPr>
      <t>项。（与项目有关）</t>
    </r>
  </si>
  <si>
    <r>
      <t>1.</t>
    </r>
    <r>
      <rPr>
        <sz val="10"/>
        <rFont val="宋体"/>
        <family val="0"/>
      </rPr>
      <t xml:space="preserve">专项经费与其他来源资金未分别预算说明，建议分别预算。
</t>
    </r>
    <r>
      <rPr>
        <sz val="10"/>
        <rFont val="Times New Roman"/>
        <family val="1"/>
      </rPr>
      <t>2.</t>
    </r>
    <r>
      <rPr>
        <sz val="10"/>
        <rFont val="宋体"/>
        <family val="0"/>
      </rPr>
      <t>材料费用料不合理，镁，稀土用量较多，经费适当核减。</t>
    </r>
  </si>
  <si>
    <r>
      <rPr>
        <sz val="10"/>
        <rFont val="宋体"/>
        <family val="0"/>
      </rPr>
      <t>车用热塑性复合材料零部件一体化成型制造关键技术研发</t>
    </r>
  </si>
  <si>
    <r>
      <rPr>
        <sz val="10"/>
        <rFont val="宋体"/>
        <family val="0"/>
      </rPr>
      <t>车用热塑性复合材料成型制造关键技术</t>
    </r>
  </si>
  <si>
    <r>
      <rPr>
        <sz val="10"/>
        <rFont val="宋体"/>
        <family val="0"/>
      </rPr>
      <t>宁波伯骏智能科技有限公司</t>
    </r>
    <r>
      <rPr>
        <sz val="10"/>
        <rFont val="Times New Roman"/>
        <family val="1"/>
      </rPr>
      <t>,</t>
    </r>
    <r>
      <rPr>
        <sz val="10"/>
        <rFont val="宋体"/>
        <family val="0"/>
      </rPr>
      <t>宁波吉利汽车研究开发有限公司</t>
    </r>
    <r>
      <rPr>
        <sz val="10"/>
        <rFont val="Times New Roman"/>
        <family val="1"/>
      </rPr>
      <t>,</t>
    </r>
    <r>
      <rPr>
        <sz val="10"/>
        <rFont val="宋体"/>
        <family val="0"/>
      </rPr>
      <t>重庆长安汽车股份有限公司</t>
    </r>
  </si>
  <si>
    <r>
      <rPr>
        <sz val="10"/>
        <rFont val="宋体"/>
        <family val="0"/>
      </rPr>
      <t>新能源汽车专项</t>
    </r>
  </si>
  <si>
    <r>
      <rPr>
        <sz val="10"/>
        <rFont val="宋体"/>
        <family val="0"/>
      </rPr>
      <t>刘东、顾鹏云、高聪</t>
    </r>
  </si>
  <si>
    <r>
      <rPr>
        <sz val="10"/>
        <rFont val="宋体"/>
        <family val="0"/>
      </rPr>
      <t>近五年与企业共达成</t>
    </r>
    <r>
      <rPr>
        <sz val="10"/>
        <rFont val="Times New Roman"/>
        <family val="1"/>
      </rPr>
      <t>529</t>
    </r>
    <r>
      <rPr>
        <sz val="10"/>
        <rFont val="宋体"/>
        <family val="0"/>
      </rPr>
      <t>项工作，总经费</t>
    </r>
    <r>
      <rPr>
        <sz val="10"/>
        <rFont val="Times New Roman"/>
        <family val="1"/>
      </rPr>
      <t>8.83</t>
    </r>
    <r>
      <rPr>
        <sz val="10"/>
        <rFont val="宋体"/>
        <family val="0"/>
      </rPr>
      <t>亿，</t>
    </r>
    <r>
      <rPr>
        <sz val="10"/>
        <rFont val="Times New Roman"/>
        <family val="1"/>
      </rPr>
      <t>392</t>
    </r>
    <r>
      <rPr>
        <sz val="10"/>
        <rFont val="宋体"/>
        <family val="0"/>
      </rPr>
      <t>项重大成果转化，金额为</t>
    </r>
    <r>
      <rPr>
        <sz val="10"/>
        <rFont val="Times New Roman"/>
        <family val="1"/>
      </rPr>
      <t>11</t>
    </r>
    <r>
      <rPr>
        <sz val="10"/>
        <rFont val="宋体"/>
        <family val="0"/>
      </rPr>
      <t>亿，累计带动社会效益</t>
    </r>
    <r>
      <rPr>
        <sz val="10"/>
        <rFont val="Times New Roman"/>
        <family val="1"/>
      </rPr>
      <t>300</t>
    </r>
    <r>
      <rPr>
        <sz val="10"/>
        <rFont val="宋体"/>
        <family val="0"/>
      </rPr>
      <t>亿，专利转化</t>
    </r>
    <r>
      <rPr>
        <sz val="10"/>
        <rFont val="Times New Roman"/>
        <family val="1"/>
      </rPr>
      <t xml:space="preserve"> 313</t>
    </r>
    <r>
      <rPr>
        <sz val="10"/>
        <rFont val="宋体"/>
        <family val="0"/>
      </rPr>
      <t>件。</t>
    </r>
  </si>
  <si>
    <t>已开展了复合材料零部件的开发，复合材料界面改进及调控等方面理论基础，对结构设计和模拟仿真技术，已开发了热压一体化的样机等研究基础。</t>
  </si>
  <si>
    <r>
      <t>1</t>
    </r>
    <r>
      <rPr>
        <sz val="10"/>
        <rFont val="宋体"/>
        <family val="0"/>
      </rPr>
      <t>、设备改造费</t>
    </r>
    <r>
      <rPr>
        <sz val="10"/>
        <rFont val="Times New Roman"/>
        <family val="1"/>
      </rPr>
      <t>180</t>
    </r>
    <r>
      <rPr>
        <sz val="10"/>
        <rFont val="宋体"/>
        <family val="0"/>
      </rPr>
      <t>万元，其中专项经费预算</t>
    </r>
    <r>
      <rPr>
        <sz val="10"/>
        <rFont val="Times New Roman"/>
        <family val="1"/>
      </rPr>
      <t>90</t>
    </r>
    <r>
      <rPr>
        <sz val="10"/>
        <rFont val="宋体"/>
        <family val="0"/>
      </rPr>
      <t>万元，设备改造明细表中填列的注塑机改造台数和说明不一致，应为</t>
    </r>
    <r>
      <rPr>
        <sz val="10"/>
        <rFont val="Times New Roman"/>
        <family val="1"/>
      </rPr>
      <t>2</t>
    </r>
    <r>
      <rPr>
        <sz val="10"/>
        <rFont val="宋体"/>
        <family val="0"/>
      </rPr>
      <t>台，不是</t>
    </r>
    <r>
      <rPr>
        <sz val="10"/>
        <rFont val="Times New Roman"/>
        <family val="1"/>
      </rPr>
      <t>85</t>
    </r>
    <r>
      <rPr>
        <sz val="10"/>
        <rFont val="宋体"/>
        <family val="0"/>
      </rPr>
      <t xml:space="preserve">台，需改正；
</t>
    </r>
    <r>
      <rPr>
        <sz val="10"/>
        <rFont val="Times New Roman"/>
        <family val="1"/>
      </rPr>
      <t>2</t>
    </r>
    <r>
      <rPr>
        <sz val="10"/>
        <rFont val="宋体"/>
        <family val="0"/>
      </rPr>
      <t>、燃料动力费、差旅、会议费未对专项经费和自筹经费单独列示，无法判断支出的合理性。差旅</t>
    </r>
    <r>
      <rPr>
        <sz val="10"/>
        <rFont val="Times New Roman"/>
        <family val="1"/>
      </rPr>
      <t>/</t>
    </r>
    <r>
      <rPr>
        <sz val="10"/>
        <rFont val="宋体"/>
        <family val="0"/>
      </rPr>
      <t>会议</t>
    </r>
    <r>
      <rPr>
        <sz val="10"/>
        <rFont val="Times New Roman"/>
        <family val="1"/>
      </rPr>
      <t>/</t>
    </r>
    <r>
      <rPr>
        <sz val="10"/>
        <rFont val="宋体"/>
        <family val="0"/>
      </rPr>
      <t>国际合作与交流费无详细说明与测算依据，需补充相关资料。</t>
    </r>
  </si>
  <si>
    <t>本指南方向项目的得分较低；同一申报单位已优先支持“高比能锂金属二次电池技术”</t>
  </si>
  <si>
    <r>
      <rPr>
        <sz val="10"/>
        <rFont val="宋体"/>
        <family val="0"/>
      </rPr>
      <t>电动客车辅助驾驶智能系统及其应用技术的开发</t>
    </r>
  </si>
  <si>
    <r>
      <rPr>
        <sz val="10"/>
        <rFont val="宋体"/>
        <family val="0"/>
      </rPr>
      <t>电动客车辅助驾驶智能系统及其应用技术的研发</t>
    </r>
  </si>
  <si>
    <r>
      <rPr>
        <sz val="10"/>
        <rFont val="宋体"/>
        <family val="0"/>
      </rPr>
      <t>宁波屹诺电子科技有限公司</t>
    </r>
  </si>
  <si>
    <r>
      <rPr>
        <sz val="10"/>
        <rFont val="宋体"/>
        <family val="0"/>
      </rPr>
      <t>浙江中车电车有限公司</t>
    </r>
    <r>
      <rPr>
        <sz val="10"/>
        <rFont val="Times New Roman"/>
        <family val="1"/>
      </rPr>
      <t>,</t>
    </r>
    <r>
      <rPr>
        <sz val="10"/>
        <rFont val="宋体"/>
        <family val="0"/>
      </rPr>
      <t>宁波中国科学院信息技术应用研究院</t>
    </r>
    <r>
      <rPr>
        <sz val="10"/>
        <rFont val="Times New Roman"/>
        <family val="1"/>
      </rPr>
      <t>,</t>
    </r>
    <r>
      <rPr>
        <sz val="10"/>
        <rFont val="宋体"/>
        <family val="0"/>
      </rPr>
      <t>宁波双紫信息科技有限公司</t>
    </r>
  </si>
  <si>
    <r>
      <rPr>
        <sz val="10"/>
        <rFont val="宋体"/>
        <family val="0"/>
      </rPr>
      <t>何安清、肖勇、罗郁梅</t>
    </r>
  </si>
  <si>
    <t>公司和浙江中车电车有限公司、宁波中科院信息技术应用研究院、宁波双紫信息科技有限公司签订了《电动客车辅助驾驶智能系统及其应用技术的开发》协议。</t>
  </si>
  <si>
    <r>
      <rPr>
        <sz val="10"/>
        <rFont val="宋体"/>
        <family val="0"/>
      </rPr>
      <t>宁波市地方级新能源大客车监管平台，汽车和平台通讯盒的开发已经完成。宁波市智团项目《基于车联网的汽车记录仪》</t>
    </r>
    <r>
      <rPr>
        <sz val="10"/>
        <rFont val="Times New Roman"/>
        <family val="1"/>
      </rPr>
      <t>2016</t>
    </r>
    <r>
      <rPr>
        <sz val="10"/>
        <rFont val="宋体"/>
        <family val="0"/>
      </rPr>
      <t>年立项。</t>
    </r>
  </si>
  <si>
    <r>
      <t>1</t>
    </r>
    <r>
      <rPr>
        <sz val="10"/>
        <rFont val="宋体"/>
        <family val="0"/>
      </rPr>
      <t xml:space="preserve">、专项经费和自筹经费未单独列示，各科目金额的文字说明与申报数不一致；
</t>
    </r>
    <r>
      <rPr>
        <sz val="10"/>
        <rFont val="Times New Roman"/>
        <family val="1"/>
      </rPr>
      <t>2</t>
    </r>
    <r>
      <rPr>
        <sz val="10"/>
        <rFont val="宋体"/>
        <family val="0"/>
      </rPr>
      <t>、宁波屹诺电子科技有限公司</t>
    </r>
    <r>
      <rPr>
        <sz val="10"/>
        <rFont val="Times New Roman"/>
        <family val="1"/>
      </rPr>
      <t>2017</t>
    </r>
    <r>
      <rPr>
        <sz val="10"/>
        <rFont val="宋体"/>
        <family val="0"/>
      </rPr>
      <t>年利润为</t>
    </r>
    <r>
      <rPr>
        <sz val="10"/>
        <rFont val="Times New Roman"/>
        <family val="1"/>
      </rPr>
      <t>-314.68</t>
    </r>
    <r>
      <rPr>
        <sz val="10"/>
        <rFont val="宋体"/>
        <family val="0"/>
      </rPr>
      <t>万，累计未分配利润为</t>
    </r>
    <r>
      <rPr>
        <sz val="10"/>
        <rFont val="Times New Roman"/>
        <family val="1"/>
      </rPr>
      <t>-731.82</t>
    </r>
    <r>
      <rPr>
        <sz val="10"/>
        <rFont val="宋体"/>
        <family val="0"/>
      </rPr>
      <t>万元。承诺提供自筹经费</t>
    </r>
    <r>
      <rPr>
        <sz val="10"/>
        <rFont val="Times New Roman"/>
        <family val="1"/>
      </rPr>
      <t>4350</t>
    </r>
    <r>
      <rPr>
        <sz val="10"/>
        <rFont val="宋体"/>
        <family val="0"/>
      </rPr>
      <t>万元，是否能够落实，依据不充分。</t>
    </r>
  </si>
  <si>
    <t>专家指出经费预算存疑、项目组成员非主持单位；企业亏损，自筹经费无法得到保障</t>
  </si>
  <si>
    <r>
      <rPr>
        <sz val="10"/>
        <rFont val="宋体"/>
        <family val="0"/>
      </rPr>
      <t>电动汽车增程器关键技术研发及产业化应用</t>
    </r>
  </si>
  <si>
    <r>
      <rPr>
        <sz val="10"/>
        <rFont val="宋体"/>
        <family val="0"/>
      </rPr>
      <t>电动汽车增程器关键技术研发</t>
    </r>
  </si>
  <si>
    <r>
      <rPr>
        <sz val="10"/>
        <rFont val="宋体"/>
        <family val="0"/>
      </rPr>
      <t>宁波市鄞州德来特技术有限公司</t>
    </r>
  </si>
  <si>
    <r>
      <rPr>
        <sz val="10"/>
        <rFont val="宋体"/>
        <family val="0"/>
      </rPr>
      <t>同济大学</t>
    </r>
    <r>
      <rPr>
        <sz val="10"/>
        <rFont val="Times New Roman"/>
        <family val="1"/>
      </rPr>
      <t>,</t>
    </r>
    <r>
      <rPr>
        <sz val="10"/>
        <rFont val="宋体"/>
        <family val="0"/>
      </rPr>
      <t>江苏三能动力总成有限公司</t>
    </r>
    <r>
      <rPr>
        <sz val="10"/>
        <rFont val="Times New Roman"/>
        <family val="1"/>
      </rPr>
      <t>,</t>
    </r>
    <r>
      <rPr>
        <sz val="10"/>
        <rFont val="宋体"/>
        <family val="0"/>
      </rPr>
      <t>绵阳野马动力总成有限公司</t>
    </r>
  </si>
  <si>
    <r>
      <rPr>
        <sz val="10"/>
        <rFont val="宋体"/>
        <family val="0"/>
      </rPr>
      <t>胡景彦、胡宗杰、袁登科</t>
    </r>
  </si>
  <si>
    <r>
      <rPr>
        <sz val="10"/>
        <rFont val="宋体"/>
        <family val="0"/>
      </rPr>
      <t>德来特、同济大学、江苏三能和绵阳野马四家企业分别签有联合申报协议（以德莱特来签），时间分别是</t>
    </r>
    <r>
      <rPr>
        <sz val="10"/>
        <rFont val="Times New Roman"/>
        <family val="1"/>
      </rPr>
      <t>2018.8.12</t>
    </r>
    <r>
      <rPr>
        <sz val="10"/>
        <rFont val="宋体"/>
        <family val="0"/>
      </rPr>
      <t>、</t>
    </r>
    <r>
      <rPr>
        <sz val="10"/>
        <rFont val="Times New Roman"/>
        <family val="1"/>
      </rPr>
      <t>2018.7.25</t>
    </r>
    <r>
      <rPr>
        <sz val="10"/>
        <rFont val="宋体"/>
        <family val="0"/>
      </rPr>
      <t>、</t>
    </r>
    <r>
      <rPr>
        <sz val="10"/>
        <rFont val="Times New Roman"/>
        <family val="1"/>
      </rPr>
      <t>2018.8.1</t>
    </r>
    <r>
      <rPr>
        <sz val="10"/>
        <rFont val="宋体"/>
        <family val="0"/>
      </rPr>
      <t>签定。按比例投入和承担风险。</t>
    </r>
  </si>
  <si>
    <r>
      <rPr>
        <sz val="10"/>
        <rFont val="宋体"/>
        <family val="0"/>
      </rPr>
      <t>胡崇杰在同济大学支持</t>
    </r>
    <r>
      <rPr>
        <sz val="10"/>
        <rFont val="Times New Roman"/>
        <family val="1"/>
      </rPr>
      <t>20</t>
    </r>
    <r>
      <rPr>
        <sz val="10"/>
        <rFont val="宋体"/>
        <family val="0"/>
      </rPr>
      <t>万元*2个课题有关增程器项目。2009年上海科委支持300万元内增程器由胡崇杰负责，不太具备2000套/年的能力。</t>
    </r>
  </si>
  <si>
    <r>
      <t>1</t>
    </r>
    <r>
      <rPr>
        <sz val="10"/>
        <rFont val="宋体"/>
        <family val="0"/>
      </rPr>
      <t xml:space="preserve">、专项资金与自筹资金没有分别列报明细预算，不符合财政预算管理要求；
</t>
    </r>
    <r>
      <rPr>
        <sz val="10"/>
        <rFont val="Times New Roman"/>
        <family val="1"/>
      </rPr>
      <t>2</t>
    </r>
    <r>
      <rPr>
        <sz val="10"/>
        <rFont val="宋体"/>
        <family val="0"/>
      </rPr>
      <t>、预算说明过于简单笼统：
（</t>
    </r>
    <r>
      <rPr>
        <sz val="10"/>
        <rFont val="Times New Roman"/>
        <family val="1"/>
      </rPr>
      <t>1</t>
    </r>
    <r>
      <rPr>
        <sz val="10"/>
        <rFont val="宋体"/>
        <family val="0"/>
      </rPr>
      <t>）差旅费、会议费缺少必要的说明；
（</t>
    </r>
    <r>
      <rPr>
        <sz val="10"/>
        <rFont val="Times New Roman"/>
        <family val="1"/>
      </rPr>
      <t>2</t>
    </r>
    <r>
      <rPr>
        <sz val="10"/>
        <rFont val="宋体"/>
        <family val="0"/>
      </rPr>
      <t xml:space="preserve">）国际合作与交流缺少相关性说明。
</t>
    </r>
  </si>
  <si>
    <t>专家评分较低</t>
  </si>
  <si>
    <r>
      <rPr>
        <sz val="10"/>
        <rFont val="宋体"/>
        <family val="0"/>
      </rPr>
      <t>富锂锰基正极电池材料研发与产业化</t>
    </r>
  </si>
  <si>
    <r>
      <rPr>
        <sz val="10"/>
        <rFont val="宋体"/>
        <family val="0"/>
      </rPr>
      <t>宁波富理电池材料科技有限公司</t>
    </r>
  </si>
  <si>
    <r>
      <rPr>
        <sz val="10"/>
        <rFont val="宋体"/>
        <family val="0"/>
      </rPr>
      <t>刘兆平、王小兰、顾庆文</t>
    </r>
  </si>
  <si>
    <t>中科院宁波材料所、上海华普汽车、北京卫蓝新能源科技公司有合作协议。</t>
  </si>
  <si>
    <t>富锂锰材料已进入中试阶段，有一定销售额。</t>
  </si>
  <si>
    <r>
      <t>1</t>
    </r>
    <r>
      <rPr>
        <sz val="10"/>
        <rFont val="宋体"/>
        <family val="0"/>
      </rPr>
      <t xml:space="preserve">、未按专项资金和自筹资金分别列报明细预算，不符合预算管理要求；
</t>
    </r>
    <r>
      <rPr>
        <sz val="10"/>
        <rFont val="Times New Roman"/>
        <family val="1"/>
      </rPr>
      <t>2</t>
    </r>
    <r>
      <rPr>
        <sz val="10"/>
        <rFont val="宋体"/>
        <family val="0"/>
      </rPr>
      <t>、差旅</t>
    </r>
    <r>
      <rPr>
        <sz val="10"/>
        <rFont val="Times New Roman"/>
        <family val="1"/>
      </rPr>
      <t>/</t>
    </r>
    <r>
      <rPr>
        <sz val="10"/>
        <rFont val="宋体"/>
        <family val="0"/>
      </rPr>
      <t>会议</t>
    </r>
    <r>
      <rPr>
        <sz val="10"/>
        <rFont val="Times New Roman"/>
        <family val="1"/>
      </rPr>
      <t>/</t>
    </r>
    <r>
      <rPr>
        <sz val="10"/>
        <rFont val="宋体"/>
        <family val="0"/>
      </rPr>
      <t>国际合作与交流费没有具体分项预算及说明。</t>
    </r>
  </si>
  <si>
    <r>
      <rPr>
        <sz val="10"/>
        <rFont val="宋体"/>
        <family val="0"/>
      </rPr>
      <t>浙江瓦力新能源科技有限公司</t>
    </r>
  </si>
  <si>
    <r>
      <rPr>
        <sz val="10"/>
        <rFont val="宋体"/>
        <family val="0"/>
      </rPr>
      <t>上海电力学院</t>
    </r>
    <r>
      <rPr>
        <sz val="10"/>
        <rFont val="Times New Roman"/>
        <family val="1"/>
      </rPr>
      <t>,</t>
    </r>
    <r>
      <rPr>
        <sz val="10"/>
        <rFont val="宋体"/>
        <family val="0"/>
      </rPr>
      <t>宁波维科电池有限公司</t>
    </r>
  </si>
  <si>
    <t>新能源汽车专项</t>
  </si>
  <si>
    <r>
      <rPr>
        <sz val="10"/>
        <rFont val="宋体"/>
        <family val="0"/>
      </rPr>
      <t>徐群杰、闵宇霖、李小岗</t>
    </r>
  </si>
  <si>
    <r>
      <t>2018/07/16</t>
    </r>
    <r>
      <rPr>
        <sz val="10"/>
        <rFont val="宋体"/>
        <family val="0"/>
      </rPr>
      <t>至</t>
    </r>
    <r>
      <rPr>
        <sz val="10"/>
        <rFont val="Times New Roman"/>
        <family val="1"/>
      </rPr>
      <t>2021/07/15</t>
    </r>
  </si>
  <si>
    <t>前期有过产学研合作，并为该项目申报签订了协议。</t>
  </si>
  <si>
    <t>已开始试制阶段。</t>
  </si>
  <si>
    <t>专项经费和自筹经费预算的大部分科目未单独列示，特别是预算支出较多的设备费及材料费，不符合预算编制的原则，无法判断国家财政资金预算支出的合理性及合规性。建议重新编制。</t>
  </si>
  <si>
    <t>高比能锂金属二次电池技术</t>
  </si>
  <si>
    <r>
      <rPr>
        <sz val="10"/>
        <rFont val="宋体"/>
        <family val="0"/>
      </rPr>
      <t>高比能锂金属二次电池技术</t>
    </r>
  </si>
  <si>
    <r>
      <rPr>
        <sz val="10"/>
        <rFont val="宋体"/>
        <family val="0"/>
      </rPr>
      <t>王德宇、姚霞银、段香梅</t>
    </r>
  </si>
  <si>
    <t>已研究了锂金属负级及锂枝晶生长机理，开发了二代锂金属电极保护结构，在固体电解片材料方面开展了扎实的理论研究，成功开展了开发了固态电池器件。</t>
  </si>
  <si>
    <r>
      <t>1</t>
    </r>
    <r>
      <rPr>
        <sz val="10"/>
        <rFont val="宋体"/>
        <family val="0"/>
      </rPr>
      <t>、差旅</t>
    </r>
    <r>
      <rPr>
        <sz val="10"/>
        <rFont val="Times New Roman"/>
        <family val="1"/>
      </rPr>
      <t>/</t>
    </r>
    <r>
      <rPr>
        <sz val="10"/>
        <rFont val="宋体"/>
        <family val="0"/>
      </rPr>
      <t>会议</t>
    </r>
    <r>
      <rPr>
        <sz val="10"/>
        <rFont val="Times New Roman"/>
        <family val="1"/>
      </rPr>
      <t>/</t>
    </r>
    <r>
      <rPr>
        <sz val="10"/>
        <rFont val="宋体"/>
        <family val="0"/>
      </rPr>
      <t xml:space="preserve">国际合作与交流费三项未做分项说明；
</t>
    </r>
    <r>
      <rPr>
        <sz val="10"/>
        <rFont val="Times New Roman"/>
        <family val="1"/>
      </rPr>
      <t>2</t>
    </r>
    <r>
      <rPr>
        <sz val="10"/>
        <rFont val="宋体"/>
        <family val="0"/>
      </rPr>
      <t>、劳务费预算</t>
    </r>
    <r>
      <rPr>
        <sz val="10"/>
        <rFont val="Times New Roman"/>
        <family val="1"/>
      </rPr>
      <t>480</t>
    </r>
    <r>
      <rPr>
        <sz val="10"/>
        <rFont val="宋体"/>
        <family val="0"/>
      </rPr>
      <t>万，占预算总额的</t>
    </r>
    <r>
      <rPr>
        <sz val="10"/>
        <rFont val="Times New Roman"/>
        <family val="1"/>
      </rPr>
      <t>48%</t>
    </r>
    <r>
      <rPr>
        <sz val="10"/>
        <rFont val="宋体"/>
        <family val="0"/>
      </rPr>
      <t>（其中，专项资金</t>
    </r>
    <r>
      <rPr>
        <sz val="10"/>
        <rFont val="Times New Roman"/>
        <family val="1"/>
      </rPr>
      <t>80</t>
    </r>
    <r>
      <rPr>
        <sz val="10"/>
        <rFont val="宋体"/>
        <family val="0"/>
      </rPr>
      <t>万，自筹资金</t>
    </r>
    <r>
      <rPr>
        <sz val="10"/>
        <rFont val="Times New Roman"/>
        <family val="1"/>
      </rPr>
      <t>400</t>
    </r>
    <r>
      <rPr>
        <sz val="10"/>
        <rFont val="宋体"/>
        <family val="0"/>
      </rPr>
      <t>万）。本项目为前沿探索项目，对为何需要聘用</t>
    </r>
    <r>
      <rPr>
        <sz val="10"/>
        <rFont val="Times New Roman"/>
        <family val="1"/>
      </rPr>
      <t>39</t>
    </r>
    <r>
      <rPr>
        <sz val="10"/>
        <rFont val="宋体"/>
        <family val="0"/>
      </rPr>
      <t>名外聘人员及</t>
    </r>
    <r>
      <rPr>
        <sz val="10"/>
        <rFont val="Times New Roman"/>
        <family val="1"/>
      </rPr>
      <t>480</t>
    </r>
    <r>
      <rPr>
        <sz val="10"/>
        <rFont val="宋体"/>
        <family val="0"/>
      </rPr>
      <t>万劳务费，未做出任何相关性说明。</t>
    </r>
  </si>
  <si>
    <r>
      <rPr>
        <sz val="10"/>
        <rFont val="宋体"/>
        <family val="0"/>
      </rPr>
      <t>固态动力锂电池技术</t>
    </r>
  </si>
  <si>
    <r>
      <rPr>
        <sz val="10"/>
        <rFont val="宋体"/>
        <family val="0"/>
      </rPr>
      <t>浙江锋锂新能源科技有限公司</t>
    </r>
  </si>
  <si>
    <r>
      <rPr>
        <sz val="10"/>
        <rFont val="宋体"/>
        <family val="0"/>
      </rPr>
      <t>宁波容百新能源科技股份有限公司</t>
    </r>
    <r>
      <rPr>
        <sz val="10"/>
        <rFont val="Times New Roman"/>
        <family val="1"/>
      </rPr>
      <t>,</t>
    </r>
    <r>
      <rPr>
        <sz val="10"/>
        <rFont val="宋体"/>
        <family val="0"/>
      </rPr>
      <t>中国科学院宁波材料技术与工程研究所</t>
    </r>
  </si>
  <si>
    <r>
      <rPr>
        <sz val="10"/>
        <rFont val="宋体"/>
        <family val="0"/>
      </rPr>
      <t>林久、田光磊、陈少杰</t>
    </r>
  </si>
  <si>
    <t>与中科院材料所合作研发（母公司）（与中国第一汽车股份有限公司企业合作协议）与北京长城华冠汽车科技股份有限公司合作协议。</t>
  </si>
  <si>
    <r>
      <rPr>
        <sz val="10"/>
        <rFont val="宋体"/>
        <family val="0"/>
      </rPr>
      <t>前期项目开展了相关研究，并拥有</t>
    </r>
    <r>
      <rPr>
        <sz val="10"/>
        <rFont val="Times New Roman"/>
        <family val="1"/>
      </rPr>
      <t>5</t>
    </r>
    <r>
      <rPr>
        <sz val="10"/>
        <rFont val="宋体"/>
        <family val="0"/>
      </rPr>
      <t>项专利发明。</t>
    </r>
  </si>
  <si>
    <r>
      <t>1</t>
    </r>
    <r>
      <rPr>
        <sz val="10"/>
        <rFont val="宋体"/>
        <family val="0"/>
      </rPr>
      <t xml:space="preserve">、预算编制比较规范，基本符合财政预算管理要求；
</t>
    </r>
    <r>
      <rPr>
        <sz val="10"/>
        <rFont val="Times New Roman"/>
        <family val="1"/>
      </rPr>
      <t>2</t>
    </r>
    <r>
      <rPr>
        <sz val="10"/>
        <rFont val="宋体"/>
        <family val="0"/>
      </rPr>
      <t>、自筹资金预算</t>
    </r>
    <r>
      <rPr>
        <sz val="10"/>
        <rFont val="Times New Roman"/>
        <family val="1"/>
      </rPr>
      <t>6000</t>
    </r>
    <r>
      <rPr>
        <sz val="10"/>
        <rFont val="宋体"/>
        <family val="0"/>
      </rPr>
      <t>万元（其中浙江锋锂</t>
    </r>
    <r>
      <rPr>
        <sz val="10"/>
        <rFont val="Times New Roman"/>
        <family val="1"/>
      </rPr>
      <t>5000</t>
    </r>
    <r>
      <rPr>
        <sz val="10"/>
        <rFont val="宋体"/>
        <family val="0"/>
      </rPr>
      <t>万元），保证自筹资金足额到位的支撑材料不够充分。</t>
    </r>
  </si>
  <si>
    <r>
      <rPr>
        <sz val="10"/>
        <rFont val="宋体"/>
        <family val="0"/>
      </rPr>
      <t>基于模型的整车控制策略软件开发平台的研究开发</t>
    </r>
  </si>
  <si>
    <t>知豆电动汽车有限公司</t>
  </si>
  <si>
    <r>
      <rPr>
        <sz val="10"/>
        <rFont val="宋体"/>
        <family val="0"/>
      </rPr>
      <t>同济大学</t>
    </r>
  </si>
  <si>
    <r>
      <rPr>
        <sz val="10"/>
        <rFont val="宋体"/>
        <family val="0"/>
      </rPr>
      <t>邵百笤、熊璐、陈广</t>
    </r>
  </si>
  <si>
    <t>与同济大学有项目申报的合作协议。</t>
  </si>
  <si>
    <t>据项目负责人自己陈述，因股权变更，项目处于暂停状态。</t>
  </si>
  <si>
    <r>
      <t>1</t>
    </r>
    <r>
      <rPr>
        <sz val="10"/>
        <rFont val="宋体"/>
        <family val="0"/>
      </rPr>
      <t xml:space="preserve">、未按专项资金和自筹资金分别列报明细预算，不符合财政预算管理要求；
</t>
    </r>
    <r>
      <rPr>
        <sz val="10"/>
        <rFont val="Times New Roman"/>
        <family val="1"/>
      </rPr>
      <t>2</t>
    </r>
    <r>
      <rPr>
        <sz val="10"/>
        <rFont val="宋体"/>
        <family val="0"/>
      </rPr>
      <t xml:space="preserve">、材料费中“对标车”、“电控开发平台”是材料还是设备，不明确，应加以区分；
</t>
    </r>
    <r>
      <rPr>
        <sz val="10"/>
        <rFont val="Times New Roman"/>
        <family val="1"/>
      </rPr>
      <t>3</t>
    </r>
    <r>
      <rPr>
        <sz val="10"/>
        <rFont val="宋体"/>
        <family val="0"/>
      </rPr>
      <t xml:space="preserve">、材料费预算过于笼统，应按明细支出内容，数量，单价列报，并加以必要的说明；
</t>
    </r>
    <r>
      <rPr>
        <sz val="10"/>
        <rFont val="Times New Roman"/>
        <family val="1"/>
      </rPr>
      <t>4</t>
    </r>
    <r>
      <rPr>
        <sz val="10"/>
        <rFont val="宋体"/>
        <family val="0"/>
      </rPr>
      <t>、燃料动力费缺少测算依据，如用量、单价等。</t>
    </r>
  </si>
  <si>
    <t>据项目负责人自己陈述，因股权变更，项目处于暂停状态。</t>
  </si>
  <si>
    <r>
      <rPr>
        <sz val="10"/>
        <rFont val="宋体"/>
        <family val="0"/>
      </rPr>
      <t>集中式驱动电动客车整车结构研发</t>
    </r>
  </si>
  <si>
    <r>
      <rPr>
        <sz val="10"/>
        <rFont val="宋体"/>
        <family val="0"/>
      </rPr>
      <t>浙江中车电车有限公司</t>
    </r>
  </si>
  <si>
    <r>
      <rPr>
        <sz val="10"/>
        <rFont val="宋体"/>
        <family val="0"/>
      </rPr>
      <t>宁波高发汽车控制系统股份有限公司</t>
    </r>
    <r>
      <rPr>
        <sz val="10"/>
        <rFont val="Times New Roman"/>
        <family val="1"/>
      </rPr>
      <t>,</t>
    </r>
    <r>
      <rPr>
        <sz val="10"/>
        <rFont val="宋体"/>
        <family val="0"/>
      </rPr>
      <t>宁波凌珂新材料科技有限公司</t>
    </r>
    <r>
      <rPr>
        <sz val="10"/>
        <rFont val="Times New Roman"/>
        <family val="1"/>
      </rPr>
      <t>,</t>
    </r>
    <r>
      <rPr>
        <sz val="10"/>
        <rFont val="宋体"/>
        <family val="0"/>
      </rPr>
      <t>浙江大学</t>
    </r>
  </si>
  <si>
    <r>
      <rPr>
        <sz val="10"/>
        <rFont val="宋体"/>
        <family val="0"/>
      </rPr>
      <t>肖勇、何安清、张健</t>
    </r>
  </si>
  <si>
    <t>申请单位与浙江大学、宁波高发汽车控制系统股份有限公司、宁波凌珂新材料科技有限公司有合作协议。</t>
  </si>
  <si>
    <r>
      <rPr>
        <sz val="10"/>
        <rFont val="宋体"/>
        <family val="0"/>
      </rPr>
      <t>申请单位前期车型一直在市场销售，累计销售</t>
    </r>
    <r>
      <rPr>
        <sz val="10"/>
        <rFont val="Times New Roman"/>
        <family val="1"/>
      </rPr>
      <t>1000</t>
    </r>
    <r>
      <rPr>
        <sz val="10"/>
        <rFont val="宋体"/>
        <family val="0"/>
      </rPr>
      <t>多台，</t>
    </r>
    <r>
      <rPr>
        <sz val="10"/>
        <rFont val="Times New Roman"/>
        <family val="1"/>
      </rPr>
      <t>14</t>
    </r>
    <r>
      <rPr>
        <sz val="10"/>
        <rFont val="宋体"/>
        <family val="0"/>
      </rPr>
      <t>年收购宁波吉江汽车制造有限公司。</t>
    </r>
  </si>
  <si>
    <r>
      <t>1</t>
    </r>
    <r>
      <rPr>
        <sz val="10"/>
        <rFont val="宋体"/>
        <family val="0"/>
      </rPr>
      <t>、</t>
    </r>
    <r>
      <rPr>
        <sz val="10"/>
        <rFont val="Times New Roman"/>
        <family val="1"/>
      </rPr>
      <t>PCT</t>
    </r>
    <r>
      <rPr>
        <sz val="10"/>
        <rFont val="宋体"/>
        <family val="0"/>
      </rPr>
      <t>专利申请</t>
    </r>
    <r>
      <rPr>
        <sz val="10"/>
        <rFont val="Times New Roman"/>
        <family val="1"/>
      </rPr>
      <t>5</t>
    </r>
    <r>
      <rPr>
        <sz val="10"/>
        <rFont val="宋体"/>
        <family val="0"/>
      </rPr>
      <t>次，单价</t>
    </r>
    <r>
      <rPr>
        <sz val="10"/>
        <rFont val="Times New Roman"/>
        <family val="1"/>
      </rPr>
      <t>15</t>
    </r>
    <r>
      <rPr>
        <sz val="10"/>
        <rFont val="宋体"/>
        <family val="0"/>
      </rPr>
      <t>万元，共计</t>
    </r>
    <r>
      <rPr>
        <sz val="10"/>
        <rFont val="Times New Roman"/>
        <family val="1"/>
      </rPr>
      <t>75</t>
    </r>
    <r>
      <rPr>
        <sz val="10"/>
        <rFont val="宋体"/>
        <family val="0"/>
      </rPr>
      <t xml:space="preserve">万元，单价偏高；
</t>
    </r>
    <r>
      <rPr>
        <sz val="10"/>
        <rFont val="Times New Roman"/>
        <family val="1"/>
      </rPr>
      <t>2</t>
    </r>
    <r>
      <rPr>
        <sz val="10"/>
        <rFont val="宋体"/>
        <family val="0"/>
      </rPr>
      <t>、样车开发</t>
    </r>
    <r>
      <rPr>
        <sz val="10"/>
        <rFont val="Times New Roman"/>
        <family val="1"/>
      </rPr>
      <t>6</t>
    </r>
    <r>
      <rPr>
        <sz val="10"/>
        <rFont val="宋体"/>
        <family val="0"/>
      </rPr>
      <t>台，材料费中动力电池预算</t>
    </r>
    <r>
      <rPr>
        <sz val="10"/>
        <rFont val="Times New Roman"/>
        <family val="1"/>
      </rPr>
      <t>10</t>
    </r>
    <r>
      <rPr>
        <sz val="10"/>
        <rFont val="宋体"/>
        <family val="0"/>
      </rPr>
      <t>台，数量偏多。</t>
    </r>
  </si>
  <si>
    <r>
      <rPr>
        <sz val="10"/>
        <rFont val="宋体"/>
        <family val="0"/>
      </rPr>
      <t>智能混合动力车辆仿真验证平台开发</t>
    </r>
  </si>
  <si>
    <r>
      <rPr>
        <sz val="10"/>
        <rFont val="宋体"/>
        <family val="0"/>
      </rPr>
      <t>宁波吉利汽车研究开发有限公司</t>
    </r>
  </si>
  <si>
    <r>
      <rPr>
        <sz val="10"/>
        <rFont val="宋体"/>
        <family val="0"/>
      </rPr>
      <t>浙江大学</t>
    </r>
    <r>
      <rPr>
        <sz val="10"/>
        <rFont val="Times New Roman"/>
        <family val="1"/>
      </rPr>
      <t>,</t>
    </r>
    <r>
      <rPr>
        <sz val="10"/>
        <rFont val="宋体"/>
        <family val="0"/>
      </rPr>
      <t>上海怿星电子科技有限公司</t>
    </r>
    <r>
      <rPr>
        <sz val="10"/>
        <rFont val="Times New Roman"/>
        <family val="1"/>
      </rPr>
      <t>,</t>
    </r>
    <r>
      <rPr>
        <sz val="10"/>
        <rFont val="宋体"/>
        <family val="0"/>
      </rPr>
      <t>上海创昂智能技术有限公司</t>
    </r>
  </si>
  <si>
    <r>
      <rPr>
        <sz val="10"/>
        <rFont val="宋体"/>
        <family val="0"/>
      </rPr>
      <t>田承伟、李道飞、邓恒</t>
    </r>
  </si>
  <si>
    <r>
      <rPr>
        <sz val="10"/>
        <rFont val="宋体"/>
        <family val="0"/>
      </rPr>
      <t>与浙大开展产学研项目合作，人才培养博士</t>
    </r>
    <r>
      <rPr>
        <sz val="10"/>
        <rFont val="Times New Roman"/>
        <family val="1"/>
      </rPr>
      <t>4</t>
    </r>
    <r>
      <rPr>
        <sz val="10"/>
        <rFont val="宋体"/>
        <family val="0"/>
      </rPr>
      <t>人，硕士</t>
    </r>
    <r>
      <rPr>
        <sz val="10"/>
        <rFont val="Times New Roman"/>
        <family val="1"/>
      </rPr>
      <t>8</t>
    </r>
    <r>
      <rPr>
        <sz val="10"/>
        <rFont val="宋体"/>
        <family val="0"/>
      </rPr>
      <t>人。</t>
    </r>
  </si>
  <si>
    <r>
      <rPr>
        <sz val="10"/>
        <rFont val="宋体"/>
        <family val="0"/>
      </rPr>
      <t>前期开展了与项目相关的基础研发，获得发明专利</t>
    </r>
    <r>
      <rPr>
        <sz val="10"/>
        <rFont val="Times New Roman"/>
        <family val="1"/>
      </rPr>
      <t>15</t>
    </r>
    <r>
      <rPr>
        <sz val="10"/>
        <rFont val="宋体"/>
        <family val="0"/>
      </rPr>
      <t>项。</t>
    </r>
  </si>
  <si>
    <r>
      <t>1</t>
    </r>
    <r>
      <rPr>
        <sz val="10"/>
        <rFont val="宋体"/>
        <family val="0"/>
      </rPr>
      <t>、购置设备费中上海怿星电子科技有限公司购置以太网测试设备</t>
    </r>
    <r>
      <rPr>
        <sz val="10"/>
        <rFont val="Times New Roman"/>
        <family val="1"/>
      </rPr>
      <t>1</t>
    </r>
    <r>
      <rPr>
        <sz val="10"/>
        <rFont val="宋体"/>
        <family val="0"/>
      </rPr>
      <t>套</t>
    </r>
    <r>
      <rPr>
        <sz val="10"/>
        <rFont val="Times New Roman"/>
        <family val="1"/>
      </rPr>
      <t>300</t>
    </r>
    <r>
      <rPr>
        <sz val="10"/>
        <rFont val="宋体"/>
        <family val="0"/>
      </rPr>
      <t>万元，预算过于简单，未明确购置该套设备所包含的明细内容，未提供</t>
    </r>
    <r>
      <rPr>
        <sz val="10"/>
        <rFont val="Times New Roman"/>
        <family val="1"/>
      </rPr>
      <t>3</t>
    </r>
    <r>
      <rPr>
        <sz val="10"/>
        <rFont val="宋体"/>
        <family val="0"/>
      </rPr>
      <t xml:space="preserve">家报价，无法判断支出的合理性，需要补充相关资料；
</t>
    </r>
    <r>
      <rPr>
        <sz val="10"/>
        <rFont val="Times New Roman"/>
        <family val="1"/>
      </rPr>
      <t>2</t>
    </r>
    <r>
      <rPr>
        <sz val="10"/>
        <rFont val="宋体"/>
        <family val="0"/>
      </rPr>
      <t>、仿真验证，平台调试</t>
    </r>
    <r>
      <rPr>
        <sz val="10"/>
        <rFont val="Times New Roman"/>
        <family val="1"/>
      </rPr>
      <t>200</t>
    </r>
    <r>
      <rPr>
        <sz val="10"/>
        <rFont val="宋体"/>
        <family val="0"/>
      </rPr>
      <t>万，</t>
    </r>
    <r>
      <rPr>
        <sz val="10"/>
        <rFont val="Times New Roman"/>
        <family val="1"/>
      </rPr>
      <t>0.5</t>
    </r>
    <r>
      <rPr>
        <sz val="10"/>
        <rFont val="宋体"/>
        <family val="0"/>
      </rPr>
      <t>万元</t>
    </r>
    <r>
      <rPr>
        <sz val="10"/>
        <rFont val="Times New Roman"/>
        <family val="1"/>
      </rPr>
      <t>/</t>
    </r>
    <r>
      <rPr>
        <sz val="10"/>
        <rFont val="宋体"/>
        <family val="0"/>
      </rPr>
      <t>人</t>
    </r>
    <r>
      <rPr>
        <sz val="10"/>
        <rFont val="Times New Roman"/>
        <family val="1"/>
      </rPr>
      <t>/</t>
    </r>
    <r>
      <rPr>
        <sz val="10"/>
        <rFont val="宋体"/>
        <family val="0"/>
      </rPr>
      <t>日，共</t>
    </r>
    <r>
      <rPr>
        <sz val="10"/>
        <rFont val="Times New Roman"/>
        <family val="1"/>
      </rPr>
      <t>400</t>
    </r>
    <r>
      <rPr>
        <sz val="10"/>
        <rFont val="宋体"/>
        <family val="0"/>
      </rPr>
      <t xml:space="preserve">天，按人测算依据不正确，没有测试内容和明细，无法判断支出的合理性，需要补充；
</t>
    </r>
    <r>
      <rPr>
        <sz val="10"/>
        <rFont val="Times New Roman"/>
        <family val="1"/>
      </rPr>
      <t>3</t>
    </r>
    <r>
      <rPr>
        <sz val="10"/>
        <rFont val="宋体"/>
        <family val="0"/>
      </rPr>
      <t xml:space="preserve">、合作协作研发与交流费，无此科目。预算的内容主要为委托外单位的测试费，应调入测试化验加工费中。
</t>
    </r>
    <r>
      <rPr>
        <sz val="10"/>
        <rFont val="Times New Roman"/>
        <family val="1"/>
      </rPr>
      <t>4</t>
    </r>
    <r>
      <rPr>
        <sz val="10"/>
        <rFont val="宋体"/>
        <family val="0"/>
      </rPr>
      <t>、劳务费中聘用项目经理</t>
    </r>
    <r>
      <rPr>
        <sz val="10"/>
        <rFont val="Times New Roman"/>
        <family val="1"/>
      </rPr>
      <t>1</t>
    </r>
    <r>
      <rPr>
        <sz val="10"/>
        <rFont val="宋体"/>
        <family val="0"/>
      </rPr>
      <t>人，</t>
    </r>
    <r>
      <rPr>
        <sz val="10"/>
        <rFont val="Times New Roman"/>
        <family val="1"/>
      </rPr>
      <t>2</t>
    </r>
    <r>
      <rPr>
        <sz val="10"/>
        <rFont val="宋体"/>
        <family val="0"/>
      </rPr>
      <t>个月，每月</t>
    </r>
    <r>
      <rPr>
        <sz val="10"/>
        <rFont val="Times New Roman"/>
        <family val="1"/>
      </rPr>
      <t>2</t>
    </r>
    <r>
      <rPr>
        <sz val="10"/>
        <rFont val="宋体"/>
        <family val="0"/>
      </rPr>
      <t>万元，聘用人员身份不明确，工作内容不明确，标准过高。</t>
    </r>
  </si>
  <si>
    <r>
      <rPr>
        <sz val="10"/>
        <rFont val="宋体"/>
        <family val="0"/>
      </rPr>
      <t>智能混合动力整车域控制器平台开发</t>
    </r>
  </si>
  <si>
    <r>
      <rPr>
        <sz val="10"/>
        <rFont val="宋体"/>
        <family val="0"/>
      </rPr>
      <t>吉利汽车研究院（宁波）有限公司</t>
    </r>
  </si>
  <si>
    <r>
      <rPr>
        <sz val="10"/>
        <rFont val="宋体"/>
        <family val="0"/>
      </rPr>
      <t>张剑锋、李道飞、邓恒</t>
    </r>
  </si>
  <si>
    <r>
      <rPr>
        <sz val="10"/>
        <rFont val="宋体"/>
        <family val="0"/>
      </rPr>
      <t>与浙大开展产学研合作，人才培养，博士</t>
    </r>
    <r>
      <rPr>
        <sz val="10"/>
        <rFont val="Times New Roman"/>
        <family val="1"/>
      </rPr>
      <t>4</t>
    </r>
    <r>
      <rPr>
        <sz val="10"/>
        <rFont val="宋体"/>
        <family val="0"/>
      </rPr>
      <t>人，硕士</t>
    </r>
    <r>
      <rPr>
        <sz val="10"/>
        <rFont val="Times New Roman"/>
        <family val="1"/>
      </rPr>
      <t>8</t>
    </r>
    <r>
      <rPr>
        <sz val="10"/>
        <rFont val="宋体"/>
        <family val="0"/>
      </rPr>
      <t>人。</t>
    </r>
  </si>
  <si>
    <t>已开展相关研究工作，进展顺利。</t>
  </si>
  <si>
    <r>
      <t>1</t>
    </r>
    <r>
      <rPr>
        <sz val="10"/>
        <rFont val="宋体"/>
        <family val="0"/>
      </rPr>
      <t xml:space="preserve">、材料费（专项经费）只列出整车试制费用，缺少具体材料内容，数量、单价和说明，无法判断预算合理性；
</t>
    </r>
    <r>
      <rPr>
        <sz val="10"/>
        <rFont val="Times New Roman"/>
        <family val="1"/>
      </rPr>
      <t>2</t>
    </r>
    <r>
      <rPr>
        <sz val="10"/>
        <rFont val="宋体"/>
        <family val="0"/>
      </rPr>
      <t xml:space="preserve">、会议费（专项经费）未按照国家会议费标准测算；
</t>
    </r>
    <r>
      <rPr>
        <sz val="10"/>
        <rFont val="Times New Roman"/>
        <family val="1"/>
      </rPr>
      <t>3</t>
    </r>
    <r>
      <rPr>
        <sz val="10"/>
        <rFont val="宋体"/>
        <family val="0"/>
      </rPr>
      <t xml:space="preserve">、国际合作与交流经费：
</t>
    </r>
    <r>
      <rPr>
        <sz val="10"/>
        <rFont val="Times New Roman"/>
        <family val="1"/>
      </rPr>
      <t>1</t>
    </r>
    <r>
      <rPr>
        <sz val="10"/>
        <rFont val="宋体"/>
        <family val="0"/>
      </rPr>
      <t xml:space="preserve">）列报了外部委托、内部研究等开发费用，应调整到测试化验加工费科目；
</t>
    </r>
    <r>
      <rPr>
        <sz val="10"/>
        <rFont val="Times New Roman"/>
        <family val="1"/>
      </rPr>
      <t>2</t>
    </r>
    <r>
      <rPr>
        <sz val="10"/>
        <rFont val="宋体"/>
        <family val="0"/>
      </rPr>
      <t xml:space="preserve">）列报了国内会议费应调入会议费科目；
</t>
    </r>
    <r>
      <rPr>
        <sz val="10"/>
        <rFont val="Times New Roman"/>
        <family val="1"/>
      </rPr>
      <t>4</t>
    </r>
    <r>
      <rPr>
        <sz val="10"/>
        <rFont val="宋体"/>
        <family val="0"/>
      </rPr>
      <t>、劳务费列报了临聘项目经理费用每人月</t>
    </r>
    <r>
      <rPr>
        <sz val="10"/>
        <rFont val="Times New Roman"/>
        <family val="1"/>
      </rPr>
      <t>2</t>
    </r>
    <r>
      <rPr>
        <sz val="10"/>
        <rFont val="宋体"/>
        <family val="0"/>
      </rPr>
      <t xml:space="preserve">万元，未对其职责、任务、在项目中的作用做出相关性说明；
</t>
    </r>
    <r>
      <rPr>
        <sz val="10"/>
        <rFont val="Times New Roman"/>
        <family val="1"/>
      </rPr>
      <t>5</t>
    </r>
    <r>
      <rPr>
        <sz val="10"/>
        <rFont val="宋体"/>
        <family val="0"/>
      </rPr>
      <t>、咨询费测算依据不足，预算经费过高。</t>
    </r>
  </si>
  <si>
    <r>
      <t>“</t>
    </r>
    <r>
      <rPr>
        <sz val="10"/>
        <rFont val="宋体"/>
        <family val="0"/>
      </rPr>
      <t>物</t>
    </r>
    <r>
      <rPr>
        <sz val="10"/>
        <rFont val="Times New Roman"/>
        <family val="1"/>
      </rPr>
      <t>-</t>
    </r>
    <r>
      <rPr>
        <sz val="10"/>
        <rFont val="宋体"/>
        <family val="0"/>
      </rPr>
      <t>云</t>
    </r>
    <r>
      <rPr>
        <sz val="10"/>
        <rFont val="Times New Roman"/>
        <family val="1"/>
      </rPr>
      <t>”</t>
    </r>
    <r>
      <rPr>
        <sz val="10"/>
        <rFont val="宋体"/>
        <family val="0"/>
      </rPr>
      <t>端智能交互接口关键技术产业化</t>
    </r>
  </si>
  <si>
    <r>
      <t>“</t>
    </r>
    <r>
      <rPr>
        <sz val="10"/>
        <rFont val="宋体"/>
        <family val="0"/>
      </rPr>
      <t>物</t>
    </r>
    <r>
      <rPr>
        <sz val="10"/>
        <rFont val="Times New Roman"/>
        <family val="1"/>
      </rPr>
      <t>-</t>
    </r>
    <r>
      <rPr>
        <sz val="10"/>
        <rFont val="宋体"/>
        <family val="0"/>
      </rPr>
      <t>云</t>
    </r>
    <r>
      <rPr>
        <sz val="10"/>
        <rFont val="Times New Roman"/>
        <family val="1"/>
      </rPr>
      <t>”</t>
    </r>
    <r>
      <rPr>
        <sz val="10"/>
        <rFont val="宋体"/>
        <family val="0"/>
      </rPr>
      <t>端智能交互接口关键技术产业化</t>
    </r>
  </si>
  <si>
    <r>
      <rPr>
        <sz val="10"/>
        <rFont val="宋体"/>
        <family val="0"/>
      </rPr>
      <t>奥克斯空调股份有限公司</t>
    </r>
  </si>
  <si>
    <r>
      <rPr>
        <sz val="10"/>
        <rFont val="宋体"/>
        <family val="0"/>
      </rPr>
      <t>宁波中科极动信息科技有限公司</t>
    </r>
    <r>
      <rPr>
        <sz val="10"/>
        <rFont val="Times New Roman"/>
        <family val="1"/>
      </rPr>
      <t>,</t>
    </r>
    <r>
      <rPr>
        <sz val="10"/>
        <rFont val="宋体"/>
        <family val="0"/>
      </rPr>
      <t>卓力电器集团有限公司</t>
    </r>
  </si>
  <si>
    <r>
      <rPr>
        <sz val="10"/>
        <rFont val="宋体"/>
        <family val="0"/>
      </rPr>
      <t>智能器件、先进半导体芯片及应用软件专项</t>
    </r>
  </si>
  <si>
    <r>
      <rPr>
        <sz val="10"/>
        <rFont val="宋体"/>
        <family val="0"/>
      </rPr>
      <t>白韡、兰江华、潘意杰</t>
    </r>
  </si>
  <si>
    <r>
      <rPr>
        <sz val="10"/>
        <rFont val="宋体"/>
        <family val="0"/>
      </rPr>
      <t>三家公司已于</t>
    </r>
    <r>
      <rPr>
        <sz val="10"/>
        <rFont val="Times New Roman"/>
        <family val="1"/>
      </rPr>
      <t>2018</t>
    </r>
    <r>
      <rPr>
        <sz val="10"/>
        <rFont val="宋体"/>
        <family val="0"/>
      </rPr>
      <t>年</t>
    </r>
    <r>
      <rPr>
        <sz val="10"/>
        <rFont val="Times New Roman"/>
        <family val="1"/>
      </rPr>
      <t>8</t>
    </r>
    <r>
      <rPr>
        <sz val="10"/>
        <rFont val="宋体"/>
        <family val="0"/>
      </rPr>
      <t>月</t>
    </r>
    <r>
      <rPr>
        <sz val="10"/>
        <rFont val="Times New Roman"/>
        <family val="1"/>
      </rPr>
      <t>6</t>
    </r>
    <r>
      <rPr>
        <sz val="10"/>
        <rFont val="宋体"/>
        <family val="0"/>
      </rPr>
      <t>日</t>
    </r>
    <r>
      <rPr>
        <sz val="10"/>
        <rFont val="Times New Roman"/>
        <family val="1"/>
      </rPr>
      <t xml:space="preserve"> </t>
    </r>
    <r>
      <rPr>
        <sz val="10"/>
        <rFont val="宋体"/>
        <family val="0"/>
      </rPr>
      <t>签订，经费分配和承担责任等没有执行，也没具体条款保证项目顺利开展。AUX30%，中极42%，卓力28%，按上述投资和分成。</t>
    </r>
  </si>
  <si>
    <r>
      <rPr>
        <sz val="10"/>
        <rFont val="宋体"/>
        <family val="0"/>
      </rPr>
      <t>在三方合作协议中，其内容、投入和知识产权分工等都没涉及到，太宽泛。而宁波中科极动的是宁波中科信息院</t>
    </r>
    <r>
      <rPr>
        <sz val="10"/>
        <rFont val="Times New Roman"/>
        <family val="1"/>
      </rPr>
      <t>2018.6</t>
    </r>
    <r>
      <rPr>
        <sz val="10"/>
        <rFont val="宋体"/>
        <family val="0"/>
      </rPr>
      <t>成立，前期工作不明显。（据说</t>
    </r>
    <r>
      <rPr>
        <sz val="10"/>
        <rFont val="Times New Roman"/>
        <family val="1"/>
      </rPr>
      <t>6</t>
    </r>
    <r>
      <rPr>
        <sz val="10"/>
        <rFont val="宋体"/>
        <family val="0"/>
      </rPr>
      <t>月份），特别软件。</t>
    </r>
  </si>
  <si>
    <r>
      <rPr>
        <sz val="10"/>
        <rFont val="宋体"/>
        <family val="0"/>
      </rPr>
      <t>（</t>
    </r>
    <r>
      <rPr>
        <sz val="10"/>
        <rFont val="Times New Roman"/>
        <family val="1"/>
      </rPr>
      <t>1</t>
    </r>
    <r>
      <rPr>
        <sz val="10"/>
        <rFont val="宋体"/>
        <family val="0"/>
      </rPr>
      <t>）设备费：编制</t>
    </r>
    <r>
      <rPr>
        <sz val="10"/>
        <rFont val="Times New Roman"/>
        <family val="1"/>
      </rPr>
      <t>“</t>
    </r>
    <r>
      <rPr>
        <sz val="10"/>
        <rFont val="宋体"/>
        <family val="0"/>
      </rPr>
      <t>其他应用设备</t>
    </r>
    <r>
      <rPr>
        <sz val="10"/>
        <rFont val="Times New Roman"/>
        <family val="1"/>
      </rPr>
      <t>”</t>
    </r>
    <r>
      <rPr>
        <sz val="10"/>
        <rFont val="宋体"/>
        <family val="0"/>
      </rPr>
      <t>预算</t>
    </r>
    <r>
      <rPr>
        <sz val="10"/>
        <rFont val="Times New Roman"/>
        <family val="1"/>
      </rPr>
      <t>111.84</t>
    </r>
    <r>
      <rPr>
        <sz val="10"/>
        <rFont val="宋体"/>
        <family val="0"/>
      </rPr>
      <t>万元，无明细，建议核减；
（</t>
    </r>
    <r>
      <rPr>
        <sz val="10"/>
        <rFont val="Times New Roman"/>
        <family val="1"/>
      </rPr>
      <t>2</t>
    </r>
    <r>
      <rPr>
        <sz val="10"/>
        <rFont val="宋体"/>
        <family val="0"/>
      </rPr>
      <t>）材料费：编制通用办公设备、办公用品及其它费用，建议核减；
（</t>
    </r>
    <r>
      <rPr>
        <sz val="10"/>
        <rFont val="Times New Roman"/>
        <family val="1"/>
      </rPr>
      <t>3</t>
    </r>
    <r>
      <rPr>
        <sz val="10"/>
        <rFont val="宋体"/>
        <family val="0"/>
      </rPr>
      <t>）劳务费：主要项目开发人员费用未说明是否为本单位在职人员，建议由自筹经费支持；
（</t>
    </r>
    <r>
      <rPr>
        <sz val="10"/>
        <rFont val="Times New Roman"/>
        <family val="1"/>
      </rPr>
      <t>4</t>
    </r>
    <r>
      <rPr>
        <sz val="10"/>
        <rFont val="宋体"/>
        <family val="0"/>
      </rPr>
      <t>）专家咨询费：咨询费测算标准不符合文件规定；其它费用</t>
    </r>
    <r>
      <rPr>
        <sz val="10"/>
        <rFont val="Times New Roman"/>
        <family val="1"/>
      </rPr>
      <t>6</t>
    </r>
    <r>
      <rPr>
        <sz val="10"/>
        <rFont val="宋体"/>
        <family val="0"/>
      </rPr>
      <t>万元不予支持。</t>
    </r>
  </si>
  <si>
    <r>
      <t>GaN</t>
    </r>
    <r>
      <rPr>
        <sz val="10"/>
        <rFont val="宋体"/>
        <family val="0"/>
      </rPr>
      <t>功率器件及模组的先进封装材料及工艺技术研究</t>
    </r>
  </si>
  <si>
    <r>
      <t>GaN</t>
    </r>
    <r>
      <rPr>
        <sz val="10"/>
        <rFont val="宋体"/>
        <family val="0"/>
      </rPr>
      <t>功率器件及模组的先进封装材料及工艺技术研究课题</t>
    </r>
  </si>
  <si>
    <r>
      <rPr>
        <sz val="10"/>
        <rFont val="宋体"/>
        <family val="0"/>
      </rPr>
      <t>宁波芯健半导体有限公司</t>
    </r>
  </si>
  <si>
    <r>
      <rPr>
        <sz val="10"/>
        <rFont val="宋体"/>
        <family val="0"/>
      </rPr>
      <t>宁波海特创电控有限公司</t>
    </r>
    <r>
      <rPr>
        <sz val="10"/>
        <rFont val="Times New Roman"/>
        <family val="1"/>
      </rPr>
      <t>,</t>
    </r>
    <r>
      <rPr>
        <sz val="10"/>
        <rFont val="宋体"/>
        <family val="0"/>
      </rPr>
      <t>浙江大学信息与电子工程学院</t>
    </r>
    <r>
      <rPr>
        <sz val="10"/>
        <rFont val="Times New Roman"/>
        <family val="1"/>
      </rPr>
      <t>,</t>
    </r>
    <r>
      <rPr>
        <sz val="10"/>
        <rFont val="宋体"/>
        <family val="0"/>
      </rPr>
      <t>浙江大学电气工程学院</t>
    </r>
  </si>
  <si>
    <r>
      <rPr>
        <sz val="10"/>
        <rFont val="宋体"/>
        <family val="0"/>
      </rPr>
      <t>郭清、于政、程志渊</t>
    </r>
  </si>
  <si>
    <t>与浙江大学两个学院开展了产学研项目合作。</t>
  </si>
  <si>
    <r>
      <rPr>
        <sz val="10"/>
        <rFont val="宋体"/>
        <family val="0"/>
      </rPr>
      <t>前期开展了与项目相关基础研发，获得发明专利</t>
    </r>
    <r>
      <rPr>
        <sz val="10"/>
        <rFont val="Times New Roman"/>
        <family val="1"/>
      </rPr>
      <t>1</t>
    </r>
    <r>
      <rPr>
        <sz val="10"/>
        <rFont val="宋体"/>
        <family val="0"/>
      </rPr>
      <t>项。</t>
    </r>
  </si>
  <si>
    <r>
      <rPr>
        <sz val="10"/>
        <rFont val="宋体"/>
        <family val="0"/>
      </rPr>
      <t>劳务费是给研发人员，不是给其他人；没有配套间接费用；该企业财务状况较差，请进一步说明自筹资金落实情况；要出版</t>
    </r>
    <r>
      <rPr>
        <sz val="10"/>
        <rFont val="Times New Roman"/>
        <family val="1"/>
      </rPr>
      <t>4</t>
    </r>
    <r>
      <rPr>
        <sz val="10"/>
        <rFont val="宋体"/>
        <family val="0"/>
      </rPr>
      <t>项专利，没有预算配套资金；没有编制合作单位的预算。</t>
    </r>
  </si>
  <si>
    <t>财务专家认为该企业财务状况较差，需进一步说明自筹资金落实情况。</t>
  </si>
  <si>
    <r>
      <t>SiC</t>
    </r>
    <r>
      <rPr>
        <sz val="10"/>
        <rFont val="宋体"/>
        <family val="0"/>
      </rPr>
      <t>芯片制备关键科学问题的研究</t>
    </r>
  </si>
  <si>
    <r>
      <t>SiC</t>
    </r>
    <r>
      <rPr>
        <sz val="10"/>
        <rFont val="宋体"/>
        <family val="0"/>
      </rPr>
      <t>芯片制备关键科学问题课题</t>
    </r>
  </si>
  <si>
    <r>
      <rPr>
        <sz val="10"/>
        <rFont val="宋体"/>
        <family val="0"/>
      </rPr>
      <t>宁波比亚迪半导体有限公司</t>
    </r>
  </si>
  <si>
    <r>
      <rPr>
        <sz val="10"/>
        <rFont val="宋体"/>
        <family val="0"/>
      </rPr>
      <t>浙江大学</t>
    </r>
    <r>
      <rPr>
        <sz val="10"/>
        <rFont val="Times New Roman"/>
        <family val="1"/>
      </rPr>
      <t>,</t>
    </r>
    <r>
      <rPr>
        <sz val="10"/>
        <rFont val="宋体"/>
        <family val="0"/>
      </rPr>
      <t>河北普兴电子科技股份有限公司</t>
    </r>
    <r>
      <rPr>
        <sz val="10"/>
        <rFont val="Times New Roman"/>
        <family val="1"/>
      </rPr>
      <t>,</t>
    </r>
    <r>
      <rPr>
        <sz val="10"/>
        <rFont val="宋体"/>
        <family val="0"/>
      </rPr>
      <t>深圳比亚迪微电子有限公司</t>
    </r>
  </si>
  <si>
    <r>
      <rPr>
        <sz val="10"/>
        <rFont val="宋体"/>
        <family val="0"/>
      </rPr>
      <t>保税区工业科技合作局</t>
    </r>
  </si>
  <si>
    <r>
      <rPr>
        <sz val="10"/>
        <rFont val="宋体"/>
        <family val="0"/>
      </rPr>
      <t>未参加答辩</t>
    </r>
  </si>
  <si>
    <r>
      <rPr>
        <sz val="10"/>
        <rFont val="宋体"/>
        <family val="0"/>
      </rPr>
      <t>冯卫、盛况、赵丽霞</t>
    </r>
  </si>
  <si>
    <r>
      <t>2018/08/10</t>
    </r>
    <r>
      <rPr>
        <sz val="10"/>
        <rFont val="宋体"/>
        <family val="0"/>
      </rPr>
      <t>至</t>
    </r>
    <r>
      <rPr>
        <sz val="10"/>
        <rFont val="Times New Roman"/>
        <family val="1"/>
      </rPr>
      <t>2021/07/15</t>
    </r>
  </si>
  <si>
    <t>未参加答辩</t>
  </si>
  <si>
    <r>
      <rPr>
        <sz val="10"/>
        <rFont val="宋体"/>
        <family val="0"/>
      </rPr>
      <t>超高能效物端智能芯片研发课题</t>
    </r>
  </si>
  <si>
    <t>超高能效物端智能芯片研发课题</t>
  </si>
  <si>
    <r>
      <rPr>
        <sz val="10"/>
        <rFont val="宋体"/>
        <family val="0"/>
      </rPr>
      <t>宁波物栖科技有限公司</t>
    </r>
  </si>
  <si>
    <r>
      <rPr>
        <sz val="10"/>
        <rFont val="宋体"/>
        <family val="0"/>
      </rPr>
      <t>宁波中科集成电路设计中心有限公司</t>
    </r>
  </si>
  <si>
    <r>
      <rPr>
        <sz val="10"/>
        <rFont val="宋体"/>
        <family val="0"/>
      </rPr>
      <t>王元陶、张磊、王颖</t>
    </r>
  </si>
  <si>
    <r>
      <rPr>
        <sz val="10"/>
        <rFont val="宋体"/>
        <family val="0"/>
      </rPr>
      <t>项目申报单位</t>
    </r>
    <r>
      <rPr>
        <sz val="10"/>
        <rFont val="Times New Roman"/>
        <family val="1"/>
      </rPr>
      <t>2018</t>
    </r>
    <r>
      <rPr>
        <sz val="10"/>
        <rFont val="宋体"/>
        <family val="0"/>
      </rPr>
      <t>年</t>
    </r>
    <r>
      <rPr>
        <sz val="10"/>
        <rFont val="Times New Roman"/>
        <family val="1"/>
      </rPr>
      <t>8</t>
    </r>
    <r>
      <rPr>
        <sz val="10"/>
        <rFont val="宋体"/>
        <family val="0"/>
      </rPr>
      <t>月成立，注册资金</t>
    </r>
    <r>
      <rPr>
        <sz val="10"/>
        <rFont val="Times New Roman"/>
        <family val="1"/>
      </rPr>
      <t>1000</t>
    </r>
    <r>
      <rPr>
        <sz val="10"/>
        <rFont val="宋体"/>
        <family val="0"/>
      </rPr>
      <t>万元，需要关注其配套资金落实能力。
经现场询问、参考其他课题，研究生补助应不超过中科院计算所方面的标准，劳务费核减</t>
    </r>
    <r>
      <rPr>
        <sz val="10"/>
        <rFont val="Times New Roman"/>
        <family val="1"/>
      </rPr>
      <t>60</t>
    </r>
    <r>
      <rPr>
        <sz val="10"/>
        <rFont val="宋体"/>
        <family val="0"/>
      </rPr>
      <t>万元。</t>
    </r>
  </si>
  <si>
    <r>
      <rPr>
        <sz val="10"/>
        <rFont val="宋体"/>
        <family val="0"/>
      </rPr>
      <t>申报单位今年</t>
    </r>
    <r>
      <rPr>
        <sz val="10"/>
        <rFont val="Times New Roman"/>
        <family val="1"/>
      </rPr>
      <t>8</t>
    </r>
    <r>
      <rPr>
        <sz val="10"/>
        <rFont val="宋体"/>
        <family val="0"/>
      </rPr>
      <t>月成立，依托单位仅</t>
    </r>
    <r>
      <rPr>
        <sz val="10"/>
        <rFont val="Times New Roman"/>
        <family val="1"/>
      </rPr>
      <t>2</t>
    </r>
    <r>
      <rPr>
        <sz val="10"/>
        <rFont val="宋体"/>
        <family val="0"/>
      </rPr>
      <t>人，资金落实能力、研发人员情况存疑。</t>
    </r>
  </si>
  <si>
    <r>
      <rPr>
        <sz val="10"/>
        <rFont val="宋体"/>
        <family val="0"/>
      </rPr>
      <t>超小尺寸物端整机系统架构研究应用</t>
    </r>
  </si>
  <si>
    <r>
      <rPr>
        <sz val="10"/>
        <rFont val="宋体"/>
        <family val="0"/>
      </rPr>
      <t>宁波东海集团有限公司</t>
    </r>
  </si>
  <si>
    <r>
      <rPr>
        <sz val="10"/>
        <rFont val="宋体"/>
        <family val="0"/>
      </rPr>
      <t>宁波物栖科技有限公司</t>
    </r>
    <r>
      <rPr>
        <sz val="10"/>
        <rFont val="Times New Roman"/>
        <family val="1"/>
      </rPr>
      <t>,</t>
    </r>
    <r>
      <rPr>
        <sz val="10"/>
        <rFont val="宋体"/>
        <family val="0"/>
      </rPr>
      <t>舜宇光学（浙江）研究院有限公司</t>
    </r>
    <r>
      <rPr>
        <sz val="10"/>
        <rFont val="Times New Roman"/>
        <family val="1"/>
      </rPr>
      <t>,</t>
    </r>
    <r>
      <rPr>
        <sz val="10"/>
        <rFont val="宋体"/>
        <family val="0"/>
      </rPr>
      <t>宁波中科集成电路设计中心有限公司</t>
    </r>
  </si>
  <si>
    <r>
      <rPr>
        <sz val="10"/>
        <rFont val="宋体"/>
        <family val="0"/>
      </rPr>
      <t>张磊、刘成、刘富春</t>
    </r>
  </si>
  <si>
    <t>前期与浙大软件学院、同济大学有项目合作，该合作项目与当前项目无关。</t>
  </si>
  <si>
    <t>第一批超微计算机系统第一代样机已经应用到其它产品中，应用方案已完成，由物栖公司具体实施。</t>
  </si>
  <si>
    <r>
      <rPr>
        <sz val="10"/>
        <rFont val="宋体"/>
        <family val="0"/>
      </rPr>
      <t>宁波东海集团有限公司：
（</t>
    </r>
    <r>
      <rPr>
        <sz val="10"/>
        <rFont val="Times New Roman"/>
        <family val="1"/>
      </rPr>
      <t>1</t>
    </r>
    <r>
      <rPr>
        <sz val="10"/>
        <rFont val="宋体"/>
        <family val="0"/>
      </rPr>
      <t>）预算过于简单，大部分预算科目缺少预算依据及测算说明；
（</t>
    </r>
    <r>
      <rPr>
        <sz val="10"/>
        <rFont val="Times New Roman"/>
        <family val="1"/>
      </rPr>
      <t>2</t>
    </r>
    <r>
      <rPr>
        <sz val="10"/>
        <rFont val="宋体"/>
        <family val="0"/>
      </rPr>
      <t>）设备费：购置</t>
    </r>
    <r>
      <rPr>
        <sz val="10"/>
        <rFont val="Times New Roman"/>
        <family val="1"/>
      </rPr>
      <t>SMT</t>
    </r>
    <r>
      <rPr>
        <sz val="10"/>
        <rFont val="宋体"/>
        <family val="0"/>
      </rPr>
      <t>贴片设备生产线，预算</t>
    </r>
    <r>
      <rPr>
        <sz val="10"/>
        <rFont val="Times New Roman"/>
        <family val="1"/>
      </rPr>
      <t>200</t>
    </r>
    <r>
      <rPr>
        <sz val="10"/>
        <rFont val="宋体"/>
        <family val="0"/>
      </rPr>
      <t>万元，无预算文字说明；设备改造和试制，预算</t>
    </r>
    <r>
      <rPr>
        <sz val="10"/>
        <rFont val="Times New Roman"/>
        <family val="1"/>
      </rPr>
      <t>160</t>
    </r>
    <r>
      <rPr>
        <sz val="10"/>
        <rFont val="宋体"/>
        <family val="0"/>
      </rPr>
      <t>万元，无预算文字说明；
（</t>
    </r>
    <r>
      <rPr>
        <sz val="10"/>
        <rFont val="Times New Roman"/>
        <family val="1"/>
      </rPr>
      <t>3</t>
    </r>
    <r>
      <rPr>
        <sz val="10"/>
        <rFont val="宋体"/>
        <family val="0"/>
      </rPr>
      <t>）材料费：生产模具、治具费用，预算</t>
    </r>
    <r>
      <rPr>
        <sz val="10"/>
        <rFont val="Times New Roman"/>
        <family val="1"/>
      </rPr>
      <t>150</t>
    </r>
    <r>
      <rPr>
        <sz val="10"/>
        <rFont val="宋体"/>
        <family val="0"/>
      </rPr>
      <t>万元，辅助设备</t>
    </r>
    <r>
      <rPr>
        <sz val="10"/>
        <rFont val="Times New Roman"/>
        <family val="1"/>
      </rPr>
      <t>30</t>
    </r>
    <r>
      <rPr>
        <sz val="10"/>
        <rFont val="宋体"/>
        <family val="0"/>
      </rPr>
      <t>万元，其他辅助材料</t>
    </r>
    <r>
      <rPr>
        <sz val="10"/>
        <rFont val="Times New Roman"/>
        <family val="1"/>
      </rPr>
      <t>10</t>
    </r>
    <r>
      <rPr>
        <sz val="10"/>
        <rFont val="宋体"/>
        <family val="0"/>
      </rPr>
      <t>万元，均无详细预算说明；
（</t>
    </r>
    <r>
      <rPr>
        <sz val="10"/>
        <rFont val="Times New Roman"/>
        <family val="1"/>
      </rPr>
      <t>4</t>
    </r>
    <r>
      <rPr>
        <sz val="10"/>
        <rFont val="宋体"/>
        <family val="0"/>
      </rPr>
      <t>）燃料动力费：预算研发办公室与生产车间需要的电费</t>
    </r>
    <r>
      <rPr>
        <sz val="10"/>
        <rFont val="Times New Roman"/>
        <family val="1"/>
      </rPr>
      <t>30</t>
    </r>
    <r>
      <rPr>
        <sz val="10"/>
        <rFont val="宋体"/>
        <family val="0"/>
      </rPr>
      <t>万元，无测算依据；
（</t>
    </r>
    <r>
      <rPr>
        <sz val="10"/>
        <rFont val="Times New Roman"/>
        <family val="1"/>
      </rPr>
      <t>5</t>
    </r>
    <r>
      <rPr>
        <sz val="10"/>
        <rFont val="宋体"/>
        <family val="0"/>
      </rPr>
      <t>）劳务费：预算每人每年按</t>
    </r>
    <r>
      <rPr>
        <sz val="10"/>
        <rFont val="Times New Roman"/>
        <family val="1"/>
      </rPr>
      <t>13</t>
    </r>
    <r>
      <rPr>
        <sz val="10"/>
        <rFont val="宋体"/>
        <family val="0"/>
      </rPr>
      <t>万元、投入</t>
    </r>
    <r>
      <rPr>
        <sz val="10"/>
        <rFont val="Times New Roman"/>
        <family val="1"/>
      </rPr>
      <t>7</t>
    </r>
    <r>
      <rPr>
        <sz val="10"/>
        <rFont val="宋体"/>
        <family val="0"/>
      </rPr>
      <t>人计算，三年共计</t>
    </r>
    <r>
      <rPr>
        <sz val="10"/>
        <rFont val="Times New Roman"/>
        <family val="1"/>
      </rPr>
      <t>273</t>
    </r>
    <r>
      <rPr>
        <sz val="10"/>
        <rFont val="宋体"/>
        <family val="0"/>
      </rPr>
      <t>万元，无工作内容说明，也未说明是否外聘人员；
（</t>
    </r>
    <r>
      <rPr>
        <sz val="10"/>
        <rFont val="Times New Roman"/>
        <family val="1"/>
      </rPr>
      <t>6</t>
    </r>
    <r>
      <rPr>
        <sz val="10"/>
        <rFont val="宋体"/>
        <family val="0"/>
      </rPr>
      <t>）专家咨询费：预算</t>
    </r>
    <r>
      <rPr>
        <sz val="10"/>
        <rFont val="Times New Roman"/>
        <family val="1"/>
      </rPr>
      <t>60</t>
    </r>
    <r>
      <rPr>
        <sz val="10"/>
        <rFont val="宋体"/>
        <family val="0"/>
      </rPr>
      <t>万元，无测算依据。</t>
    </r>
  </si>
  <si>
    <r>
      <rPr>
        <sz val="10"/>
        <rFont val="宋体"/>
        <family val="0"/>
      </rPr>
      <t>高功率车灯用</t>
    </r>
    <r>
      <rPr>
        <sz val="10"/>
        <rFont val="Times New Roman"/>
        <family val="1"/>
      </rPr>
      <t>LED</t>
    </r>
    <r>
      <rPr>
        <sz val="10"/>
        <rFont val="宋体"/>
        <family val="0"/>
      </rPr>
      <t>芯片共晶技术和新型荧光粉涂覆技术及产业化</t>
    </r>
  </si>
  <si>
    <r>
      <rPr>
        <sz val="10"/>
        <rFont val="宋体"/>
        <family val="0"/>
      </rPr>
      <t>高功率车灯用</t>
    </r>
    <r>
      <rPr>
        <sz val="10"/>
        <rFont val="Times New Roman"/>
        <family val="1"/>
      </rPr>
      <t>LED</t>
    </r>
    <r>
      <rPr>
        <sz val="10"/>
        <rFont val="宋体"/>
        <family val="0"/>
      </rPr>
      <t>芯片共晶技术及新型荧光粉涂覆技术课题</t>
    </r>
  </si>
  <si>
    <r>
      <rPr>
        <sz val="10"/>
        <rFont val="宋体"/>
        <family val="0"/>
      </rPr>
      <t>宁波升谱光电股份有限公司</t>
    </r>
  </si>
  <si>
    <r>
      <rPr>
        <sz val="10"/>
        <rFont val="宋体"/>
        <family val="0"/>
      </rPr>
      <t>朱挺、林胜、张耀华</t>
    </r>
  </si>
  <si>
    <t>与中科院半导体所、清华大学、中科院材料所等多项科技合作。</t>
  </si>
  <si>
    <t>前期有国家、省、市等项目，开展了LED芯片产品关键技术的理论研究，拥有6项发明专利。</t>
  </si>
  <si>
    <t>劳务费编制不合理，不能用于给研发人员配套工资，研发人员工资应该在激励费用体现。</t>
  </si>
  <si>
    <r>
      <rPr>
        <sz val="10"/>
        <rFont val="宋体"/>
        <family val="0"/>
      </rPr>
      <t>高性能应力和磁传感元件的研发</t>
    </r>
  </si>
  <si>
    <t>高性能应力和磁传感芯片研发课题</t>
  </si>
  <si>
    <r>
      <rPr>
        <sz val="10"/>
        <rFont val="宋体"/>
        <family val="0"/>
      </rPr>
      <t>余姚太平洋称重工程有限公司</t>
    </r>
  </si>
  <si>
    <r>
      <rPr>
        <sz val="10"/>
        <rFont val="宋体"/>
        <family val="0"/>
      </rPr>
      <t>杜建科、杨建峰、刘宜伟</t>
    </r>
  </si>
  <si>
    <r>
      <t>600+100</t>
    </r>
    <r>
      <rPr>
        <sz val="10"/>
        <rFont val="宋体"/>
        <family val="0"/>
      </rPr>
      <t>配套</t>
    </r>
  </si>
  <si>
    <t>公司和浙江大学开展过《称重显示器USB接口软件》，公司和宁波工程学院开展了《称重传感器补偿工艺》，公司和中科院宁波材料所、宁波大学签订了《高性能应力和磁传感元件的研发》技术合同。</t>
  </si>
  <si>
    <t>开展了磁电耦合分析，开展了材料选材的调研。</t>
  </si>
  <si>
    <t>申报材料中缺乏年度预算和合作单位的分项预算；科技局的100万元缺乏落实依据。</t>
  </si>
  <si>
    <r>
      <rPr>
        <sz val="10"/>
        <rFont val="宋体"/>
        <family val="0"/>
      </rPr>
      <t>第三代半导体固态紫外光源</t>
    </r>
    <r>
      <rPr>
        <sz val="10"/>
        <rFont val="Times New Roman"/>
        <family val="1"/>
      </rPr>
      <t>(UVC LED)</t>
    </r>
    <r>
      <rPr>
        <sz val="10"/>
        <rFont val="宋体"/>
        <family val="0"/>
      </rPr>
      <t>封装技术研发及产业化</t>
    </r>
  </si>
  <si>
    <t>固态紫外光源封装测试关键技术及发光管理研究</t>
  </si>
  <si>
    <r>
      <rPr>
        <sz val="10"/>
        <rFont val="宋体"/>
        <family val="0"/>
      </rPr>
      <t>宁波凯耀电器制造有限公司</t>
    </r>
  </si>
  <si>
    <r>
      <rPr>
        <sz val="10"/>
        <rFont val="宋体"/>
        <family val="0"/>
      </rPr>
      <t>郭炜、罗云、许云峰</t>
    </r>
  </si>
  <si>
    <t>前期有产学研合作，并与合作方签订了申报该项目的协议。</t>
  </si>
  <si>
    <t>在LED筒灯、球灯方面的相关技术有一定积累，申报项目处于方案、调研阶段。</t>
  </si>
  <si>
    <r>
      <rPr>
        <sz val="10"/>
        <rFont val="宋体"/>
        <family val="0"/>
      </rPr>
      <t>申报单位的间接费用没有任何配套；申报单位现金流金流为负</t>
    </r>
    <r>
      <rPr>
        <sz val="10"/>
        <rFont val="Times New Roman"/>
        <family val="1"/>
      </rPr>
      <t>-5300</t>
    </r>
    <r>
      <rPr>
        <sz val="10"/>
        <rFont val="宋体"/>
        <family val="0"/>
      </rPr>
      <t>万，周转较困难，项目自筹资金</t>
    </r>
    <r>
      <rPr>
        <sz val="10"/>
        <rFont val="Times New Roman"/>
        <family val="1"/>
      </rPr>
      <t>4500</t>
    </r>
    <r>
      <rPr>
        <sz val="10"/>
        <rFont val="宋体"/>
        <family val="0"/>
      </rPr>
      <t>万难度较大，需要落实。</t>
    </r>
  </si>
  <si>
    <r>
      <rPr>
        <sz val="10"/>
        <rFont val="宋体"/>
        <family val="0"/>
      </rPr>
      <t>固态紫外光源高</t>
    </r>
    <r>
      <rPr>
        <sz val="10"/>
        <rFont val="Times New Roman"/>
        <family val="1"/>
      </rPr>
      <t>Al</t>
    </r>
    <r>
      <rPr>
        <sz val="10"/>
        <rFont val="宋体"/>
        <family val="0"/>
      </rPr>
      <t>组分氮化物薄膜的外延及产业化</t>
    </r>
  </si>
  <si>
    <r>
      <rPr>
        <sz val="10"/>
        <rFont val="宋体"/>
        <family val="0"/>
      </rPr>
      <t>固态紫外光源高</t>
    </r>
    <r>
      <rPr>
        <sz val="10"/>
        <rFont val="Times New Roman"/>
        <family val="1"/>
      </rPr>
      <t>Al</t>
    </r>
    <r>
      <rPr>
        <sz val="10"/>
        <rFont val="宋体"/>
        <family val="0"/>
      </rPr>
      <t>组分氮化物薄膜的外延及产业化</t>
    </r>
  </si>
  <si>
    <r>
      <rPr>
        <sz val="10"/>
        <rFont val="宋体"/>
        <family val="0"/>
      </rPr>
      <t>张森</t>
    </r>
  </si>
  <si>
    <r>
      <t>2018/8/15</t>
    </r>
    <r>
      <rPr>
        <sz val="10"/>
        <rFont val="宋体"/>
        <family val="0"/>
      </rPr>
      <t>至</t>
    </r>
    <r>
      <rPr>
        <sz val="10"/>
        <rFont val="Times New Roman"/>
        <family val="1"/>
      </rPr>
      <t>2021/8/31</t>
    </r>
  </si>
  <si>
    <r>
      <t>1</t>
    </r>
    <r>
      <rPr>
        <sz val="10"/>
        <rFont val="宋体"/>
        <family val="0"/>
      </rPr>
      <t>、该项目是自然人团队申报，要拿到资金才办公司，自筹资金</t>
    </r>
    <r>
      <rPr>
        <sz val="10"/>
        <rFont val="Times New Roman"/>
        <family val="1"/>
      </rPr>
      <t>3600</t>
    </r>
    <r>
      <rPr>
        <sz val="10"/>
        <rFont val="宋体"/>
        <family val="0"/>
      </rPr>
      <t xml:space="preserve">万金额较大，来源不明确，没有任何资金来源证明，需要落实。
</t>
    </r>
    <r>
      <rPr>
        <sz val="10"/>
        <rFont val="Times New Roman"/>
        <family val="1"/>
      </rPr>
      <t>2</t>
    </r>
    <r>
      <rPr>
        <sz val="10"/>
        <rFont val="宋体"/>
        <family val="0"/>
      </rPr>
      <t xml:space="preserve">、答辩中表明未来会进入中晟光电投资，主体产权不清晰。
</t>
    </r>
    <r>
      <rPr>
        <sz val="10"/>
        <rFont val="Times New Roman"/>
        <family val="1"/>
      </rPr>
      <t>3</t>
    </r>
    <r>
      <rPr>
        <sz val="10"/>
        <rFont val="宋体"/>
        <family val="0"/>
      </rPr>
      <t>、资金规模较大，但预算过于简单，缺乏年度的分项预算，需要补充。</t>
    </r>
  </si>
  <si>
    <r>
      <rPr>
        <sz val="10"/>
        <rFont val="宋体"/>
        <family val="0"/>
      </rPr>
      <t>基于</t>
    </r>
    <r>
      <rPr>
        <sz val="10"/>
        <rFont val="Times New Roman"/>
        <family val="1"/>
      </rPr>
      <t>GaN HEMT</t>
    </r>
    <r>
      <rPr>
        <sz val="10"/>
        <rFont val="宋体"/>
        <family val="0"/>
      </rPr>
      <t>器件的</t>
    </r>
    <r>
      <rPr>
        <sz val="10"/>
        <rFont val="Times New Roman"/>
        <family val="1"/>
      </rPr>
      <t>GaN</t>
    </r>
    <r>
      <rPr>
        <sz val="10"/>
        <rFont val="宋体"/>
        <family val="0"/>
      </rPr>
      <t>外延生长、器件设计及工作特性机理研究</t>
    </r>
  </si>
  <si>
    <r>
      <rPr>
        <sz val="10"/>
        <rFont val="宋体"/>
        <family val="0"/>
      </rPr>
      <t>宁波海特创电控有限公司</t>
    </r>
  </si>
  <si>
    <r>
      <rPr>
        <sz val="10"/>
        <rFont val="宋体"/>
        <family val="0"/>
      </rPr>
      <t>浙江大学</t>
    </r>
    <r>
      <rPr>
        <sz val="10"/>
        <rFont val="Times New Roman"/>
        <family val="1"/>
      </rPr>
      <t>,</t>
    </r>
    <r>
      <rPr>
        <sz val="10"/>
        <rFont val="宋体"/>
        <family val="0"/>
      </rPr>
      <t>宁波芯健半导体有限公司</t>
    </r>
  </si>
  <si>
    <r>
      <rPr>
        <sz val="10"/>
        <rFont val="宋体"/>
        <family val="0"/>
      </rPr>
      <t>周炳、程志渊、杨树</t>
    </r>
  </si>
  <si>
    <t>有合作协议，经费未到位。</t>
  </si>
  <si>
    <t>有样品。</t>
  </si>
  <si>
    <r>
      <rPr>
        <sz val="10"/>
        <rFont val="宋体"/>
        <family val="0"/>
      </rPr>
      <t>申报单位资产规模小，并且处于亏损状态，落实自筹资金</t>
    </r>
    <r>
      <rPr>
        <sz val="10"/>
        <rFont val="Times New Roman"/>
        <family val="1"/>
      </rPr>
      <t>1270</t>
    </r>
    <r>
      <rPr>
        <sz val="10"/>
        <rFont val="宋体"/>
        <family val="0"/>
      </rPr>
      <t>万存在较大困难，请进一步说明。
合作单位宁波芯健公司没有提供任何报表，需要进一步提供自筹资金</t>
    </r>
    <r>
      <rPr>
        <sz val="10"/>
        <rFont val="Times New Roman"/>
        <family val="1"/>
      </rPr>
      <t>1980</t>
    </r>
    <r>
      <rPr>
        <sz val="10"/>
        <rFont val="宋体"/>
        <family val="0"/>
      </rPr>
      <t>万的落实依据。
部分科目预算都为</t>
    </r>
    <r>
      <rPr>
        <sz val="10"/>
        <rFont val="Times New Roman"/>
        <family val="1"/>
      </rPr>
      <t>0</t>
    </r>
    <r>
      <rPr>
        <sz val="10"/>
        <rFont val="宋体"/>
        <family val="0"/>
      </rPr>
      <t xml:space="preserve">，没有配置任何经费，需要进一步考虑。
</t>
    </r>
    <r>
      <rPr>
        <sz val="10"/>
        <rFont val="Times New Roman"/>
        <family val="1"/>
      </rPr>
      <t>400</t>
    </r>
    <r>
      <rPr>
        <sz val="10"/>
        <rFont val="宋体"/>
        <family val="0"/>
      </rPr>
      <t xml:space="preserve">万劳务费支出全部是开发人员工资福利，预算编制不合理，需要调整。
</t>
    </r>
  </si>
  <si>
    <t>申报单位全公司7人；实施项目资金有困难，处于亏损阶段，专家评分92分，但项目名称、参与单位与序号64重复，建议推荐序号64。</t>
  </si>
  <si>
    <r>
      <rPr>
        <sz val="10"/>
        <rFont val="宋体"/>
        <family val="0"/>
      </rPr>
      <t>基于</t>
    </r>
    <r>
      <rPr>
        <sz val="10"/>
        <rFont val="Times New Roman"/>
        <family val="1"/>
      </rPr>
      <t>NB-IoT</t>
    </r>
    <r>
      <rPr>
        <sz val="10"/>
        <rFont val="宋体"/>
        <family val="0"/>
      </rPr>
      <t>物联网车联网的智能物流信息平台开发</t>
    </r>
  </si>
  <si>
    <r>
      <rPr>
        <sz val="10"/>
        <rFont val="宋体"/>
        <family val="0"/>
      </rPr>
      <t>基于</t>
    </r>
    <r>
      <rPr>
        <sz val="10"/>
        <rFont val="Times New Roman"/>
        <family val="1"/>
      </rPr>
      <t>NB-IoT</t>
    </r>
    <r>
      <rPr>
        <sz val="10"/>
        <rFont val="宋体"/>
        <family val="0"/>
      </rPr>
      <t>物联网车联网的智能物流信息平台课题</t>
    </r>
  </si>
  <si>
    <r>
      <rPr>
        <sz val="10"/>
        <rFont val="宋体"/>
        <family val="0"/>
      </rPr>
      <t>浙江金邮物联网技术服务有限公司</t>
    </r>
  </si>
  <si>
    <r>
      <rPr>
        <sz val="10"/>
        <rFont val="宋体"/>
        <family val="0"/>
      </rPr>
      <t>宁波柯力传感科技股份有限公司</t>
    </r>
    <r>
      <rPr>
        <sz val="10"/>
        <rFont val="Times New Roman"/>
        <family val="1"/>
      </rPr>
      <t>,</t>
    </r>
    <r>
      <rPr>
        <sz val="10"/>
        <rFont val="宋体"/>
        <family val="0"/>
      </rPr>
      <t>宁波中国科学院信息技术应用研究院</t>
    </r>
  </si>
  <si>
    <r>
      <rPr>
        <sz val="10"/>
        <rFont val="宋体"/>
        <family val="0"/>
      </rPr>
      <t>王瑞、郑林、潘意杰</t>
    </r>
  </si>
  <si>
    <r>
      <t>2018/07/01</t>
    </r>
    <r>
      <rPr>
        <sz val="10"/>
        <rFont val="宋体"/>
        <family val="0"/>
      </rPr>
      <t>至</t>
    </r>
    <r>
      <rPr>
        <sz val="10"/>
        <rFont val="Times New Roman"/>
        <family val="1"/>
      </rPr>
      <t>2021/07/01</t>
    </r>
  </si>
  <si>
    <t>与宁波中国科学院信息技术研究院、宁波柯力传感科技股份有限公司开展产学研合作。</t>
  </si>
  <si>
    <t>前期有相应试点应用。</t>
  </si>
  <si>
    <t>没有配套间接费用，需要考虑。</t>
  </si>
  <si>
    <r>
      <rPr>
        <sz val="10"/>
        <rFont val="宋体"/>
        <family val="0"/>
      </rPr>
      <t>公司今年</t>
    </r>
    <r>
      <rPr>
        <sz val="10"/>
        <rFont val="Times New Roman"/>
        <family val="1"/>
      </rPr>
      <t>5</t>
    </r>
    <r>
      <rPr>
        <sz val="10"/>
        <rFont val="宋体"/>
        <family val="0"/>
      </rPr>
      <t>月注册，未见自筹经费落实；专家评分相对较低</t>
    </r>
  </si>
  <si>
    <t>基于边缘计算体系架构的工业级智能硬件研发</t>
  </si>
  <si>
    <t>基于边缘计算体系架构的工业级智能硬件研发</t>
  </si>
  <si>
    <r>
      <rPr>
        <sz val="10"/>
        <rFont val="宋体"/>
        <family val="0"/>
      </rPr>
      <t>海天塑机集团有限公司</t>
    </r>
  </si>
  <si>
    <r>
      <rPr>
        <sz val="10"/>
        <rFont val="宋体"/>
        <family val="0"/>
      </rPr>
      <t>宁波中国科学院信息技术应用研究院</t>
    </r>
    <r>
      <rPr>
        <sz val="10"/>
        <rFont val="Times New Roman"/>
        <family val="1"/>
      </rPr>
      <t>,</t>
    </r>
    <r>
      <rPr>
        <sz val="10"/>
        <rFont val="宋体"/>
        <family val="0"/>
      </rPr>
      <t>浙江科强智能控制系统有限公司</t>
    </r>
    <r>
      <rPr>
        <sz val="10"/>
        <rFont val="Times New Roman"/>
        <family val="1"/>
      </rPr>
      <t>,</t>
    </r>
    <r>
      <rPr>
        <sz val="10"/>
        <rFont val="宋体"/>
        <family val="0"/>
      </rPr>
      <t>北京化工大学</t>
    </r>
  </si>
  <si>
    <r>
      <rPr>
        <sz val="10"/>
        <rFont val="宋体"/>
        <family val="0"/>
      </rPr>
      <t>焦晓龙、罗郁梅、章锦雷</t>
    </r>
  </si>
  <si>
    <t>已有产学研合作，但与项目相关的合作刚启动。</t>
  </si>
  <si>
    <t>项目方案已制订，目前开始实验开发。</t>
  </si>
  <si>
    <r>
      <rPr>
        <sz val="10"/>
        <rFont val="宋体"/>
        <family val="0"/>
      </rPr>
      <t>设备购置费中，核减</t>
    </r>
    <r>
      <rPr>
        <sz val="10"/>
        <rFont val="Times New Roman"/>
        <family val="1"/>
      </rPr>
      <t>20</t>
    </r>
    <r>
      <rPr>
        <sz val="10"/>
        <rFont val="宋体"/>
        <family val="0"/>
      </rPr>
      <t>万元，因专用测试电脑用于购置示波器一台，开发模块一套，专用测试电脑十台，建议由自筹资金支出。
出版文献知识产权事务费中的购置</t>
    </r>
    <r>
      <rPr>
        <sz val="10"/>
        <rFont val="Times New Roman"/>
        <family val="1"/>
      </rPr>
      <t>EI</t>
    </r>
    <r>
      <rPr>
        <sz val="10"/>
        <rFont val="宋体"/>
        <family val="0"/>
      </rPr>
      <t>大数据软件支出</t>
    </r>
    <r>
      <rPr>
        <sz val="10"/>
        <rFont val="Times New Roman"/>
        <family val="1"/>
      </rPr>
      <t>44.37</t>
    </r>
    <r>
      <rPr>
        <sz val="10"/>
        <rFont val="宋体"/>
        <family val="0"/>
      </rPr>
      <t>万元予以核减。</t>
    </r>
  </si>
  <si>
    <r>
      <rPr>
        <sz val="10"/>
        <rFont val="宋体"/>
        <family val="0"/>
      </rPr>
      <t>基于边缘计算体系架构的工业级智能硬件研发</t>
    </r>
  </si>
  <si>
    <r>
      <rPr>
        <sz val="10"/>
        <rFont val="宋体"/>
        <family val="0"/>
      </rPr>
      <t>宁波汇智恒动自动化科技有限公司</t>
    </r>
  </si>
  <si>
    <r>
      <rPr>
        <sz val="10"/>
        <rFont val="宋体"/>
        <family val="0"/>
      </rPr>
      <t>浙江万里学院</t>
    </r>
    <r>
      <rPr>
        <sz val="10"/>
        <rFont val="Times New Roman"/>
        <family val="1"/>
      </rPr>
      <t>,</t>
    </r>
    <r>
      <rPr>
        <sz val="10"/>
        <rFont val="宋体"/>
        <family val="0"/>
      </rPr>
      <t>菲尔德（廊坊）机械自动化科技有限公司</t>
    </r>
  </si>
  <si>
    <r>
      <rPr>
        <sz val="10"/>
        <rFont val="宋体"/>
        <family val="0"/>
      </rPr>
      <t>陈丹江、刘晓鸣、李昌刚</t>
    </r>
  </si>
  <si>
    <r>
      <t>2018/03/20</t>
    </r>
    <r>
      <rPr>
        <sz val="10"/>
        <rFont val="宋体"/>
        <family val="0"/>
      </rPr>
      <t>至</t>
    </r>
    <r>
      <rPr>
        <sz val="10"/>
        <rFont val="Times New Roman"/>
        <family val="1"/>
      </rPr>
      <t>2021/03/20</t>
    </r>
  </si>
  <si>
    <r>
      <rPr>
        <sz val="10"/>
        <rFont val="宋体"/>
        <family val="0"/>
      </rPr>
      <t>与浙江万里学院签署合作协议，时间</t>
    </r>
    <r>
      <rPr>
        <sz val="10"/>
        <rFont val="Times New Roman"/>
        <family val="1"/>
      </rPr>
      <t>2018</t>
    </r>
    <r>
      <rPr>
        <sz val="10"/>
        <rFont val="宋体"/>
        <family val="0"/>
      </rPr>
      <t>年</t>
    </r>
    <r>
      <rPr>
        <sz val="10"/>
        <rFont val="Times New Roman"/>
        <family val="1"/>
      </rPr>
      <t>3</t>
    </r>
    <r>
      <rPr>
        <sz val="10"/>
        <rFont val="宋体"/>
        <family val="0"/>
      </rPr>
      <t>月。</t>
    </r>
  </si>
  <si>
    <t>项目已试制阶段。</t>
  </si>
  <si>
    <r>
      <rPr>
        <sz val="10"/>
        <rFont val="宋体"/>
        <family val="0"/>
      </rPr>
      <t>预算中未说明专项资金支出的内容，申请专项资金占总预算比例</t>
    </r>
    <r>
      <rPr>
        <sz val="10"/>
        <rFont val="Times New Roman"/>
        <family val="1"/>
      </rPr>
      <t>17%</t>
    </r>
    <r>
      <rPr>
        <sz val="10"/>
        <rFont val="宋体"/>
        <family val="0"/>
      </rPr>
      <t>。
设备费建议核减</t>
    </r>
    <r>
      <rPr>
        <sz val="10"/>
        <rFont val="Times New Roman"/>
        <family val="1"/>
      </rPr>
      <t>120</t>
    </r>
    <r>
      <rPr>
        <sz val="10"/>
        <rFont val="宋体"/>
        <family val="0"/>
      </rPr>
      <t>万元，材料费建议核减</t>
    </r>
    <r>
      <rPr>
        <sz val="10"/>
        <rFont val="Times New Roman"/>
        <family val="1"/>
      </rPr>
      <t>130</t>
    </r>
    <r>
      <rPr>
        <sz val="10"/>
        <rFont val="宋体"/>
        <family val="0"/>
      </rPr>
      <t>万元，由自筹资金支出。</t>
    </r>
  </si>
  <si>
    <r>
      <rPr>
        <sz val="10"/>
        <rFont val="宋体"/>
        <family val="0"/>
      </rPr>
      <t>宁波均普工业自动化有限公司</t>
    </r>
  </si>
  <si>
    <r>
      <rPr>
        <sz val="10"/>
        <rFont val="宋体"/>
        <family val="0"/>
      </rPr>
      <t>冯毅雄、</t>
    </r>
    <r>
      <rPr>
        <sz val="10"/>
        <rFont val="Times New Roman"/>
        <family val="1"/>
      </rPr>
      <t>Amann Stefan</t>
    </r>
    <r>
      <rPr>
        <sz val="10"/>
        <rFont val="宋体"/>
        <family val="0"/>
      </rPr>
      <t>、黄超</t>
    </r>
  </si>
  <si>
    <r>
      <rPr>
        <sz val="10"/>
        <rFont val="宋体"/>
        <family val="0"/>
      </rPr>
      <t>与浙大开展产学研合作</t>
    </r>
    <r>
      <rPr>
        <sz val="10"/>
        <rFont val="Times New Roman"/>
        <family val="1"/>
      </rPr>
      <t>120</t>
    </r>
    <r>
      <rPr>
        <sz val="10"/>
        <rFont val="宋体"/>
        <family val="0"/>
      </rPr>
      <t>万。</t>
    </r>
  </si>
  <si>
    <r>
      <rPr>
        <sz val="10"/>
        <rFont val="宋体"/>
        <family val="0"/>
      </rPr>
      <t>前期已开展项目研究，获得发明专利一项，软件著作权</t>
    </r>
    <r>
      <rPr>
        <sz val="10"/>
        <rFont val="Times New Roman"/>
        <family val="1"/>
      </rPr>
      <t>10</t>
    </r>
    <r>
      <rPr>
        <sz val="10"/>
        <rFont val="宋体"/>
        <family val="0"/>
      </rPr>
      <t>项等。</t>
    </r>
  </si>
  <si>
    <r>
      <rPr>
        <sz val="10"/>
        <rFont val="宋体"/>
        <family val="0"/>
      </rPr>
      <t>预算中未说明专项资金支出的内容，申请专项资金占总预算比例</t>
    </r>
    <r>
      <rPr>
        <sz val="10"/>
        <rFont val="Times New Roman"/>
        <family val="1"/>
      </rPr>
      <t>20%</t>
    </r>
    <r>
      <rPr>
        <sz val="10"/>
        <rFont val="宋体"/>
        <family val="0"/>
      </rPr>
      <t>。
设备费中主要为软件和通用设备购置支出，建议核减</t>
    </r>
    <r>
      <rPr>
        <sz val="10"/>
        <rFont val="Times New Roman"/>
        <family val="1"/>
      </rPr>
      <t>200</t>
    </r>
    <r>
      <rPr>
        <sz val="10"/>
        <rFont val="宋体"/>
        <family val="0"/>
      </rPr>
      <t>万元。
劳务费只承担研究生费用</t>
    </r>
    <r>
      <rPr>
        <sz val="10"/>
        <rFont val="Times New Roman"/>
        <family val="1"/>
      </rPr>
      <t>97</t>
    </r>
    <r>
      <rPr>
        <sz val="10"/>
        <rFont val="宋体"/>
        <family val="0"/>
      </rPr>
      <t>万元，核减</t>
    </r>
    <r>
      <rPr>
        <sz val="10"/>
        <rFont val="Times New Roman"/>
        <family val="1"/>
      </rPr>
      <t>22</t>
    </r>
    <r>
      <rPr>
        <sz val="10"/>
        <rFont val="宋体"/>
        <family val="0"/>
      </rPr>
      <t>万元。</t>
    </r>
  </si>
  <si>
    <t>基于工业物联网的数据高速采集及分析中间件研制</t>
  </si>
  <si>
    <r>
      <rPr>
        <sz val="10"/>
        <rFont val="宋体"/>
        <family val="0"/>
      </rPr>
      <t>宁波聚华光学科技有限公司</t>
    </r>
  </si>
  <si>
    <r>
      <rPr>
        <sz val="10"/>
        <rFont val="宋体"/>
        <family val="0"/>
      </rPr>
      <t>宁波中国科学院信息技术应用研究院</t>
    </r>
    <r>
      <rPr>
        <sz val="10"/>
        <rFont val="Times New Roman"/>
        <family val="1"/>
      </rPr>
      <t>,</t>
    </r>
    <r>
      <rPr>
        <sz val="10"/>
        <rFont val="宋体"/>
        <family val="0"/>
      </rPr>
      <t>浙江中之杰智能系统有限公司</t>
    </r>
    <r>
      <rPr>
        <sz val="10"/>
        <rFont val="Times New Roman"/>
        <family val="1"/>
      </rPr>
      <t>,</t>
    </r>
    <r>
      <rPr>
        <sz val="10"/>
        <rFont val="宋体"/>
        <family val="0"/>
      </rPr>
      <t>中国科学院宁波材料技术与工程研究所</t>
    </r>
  </si>
  <si>
    <r>
      <rPr>
        <sz val="10"/>
        <rFont val="宋体"/>
        <family val="0"/>
      </rPr>
      <t>彭成斌、肖江剑、裘祖强</t>
    </r>
  </si>
  <si>
    <t>以前无相关产学研，目前为该项目申请签订了联合申报协议。</t>
  </si>
  <si>
    <t>前期无实际开展，目前处于方案制订阶段。</t>
  </si>
  <si>
    <r>
      <rPr>
        <sz val="10"/>
        <rFont val="宋体"/>
        <family val="0"/>
      </rPr>
      <t>设备费中，购置</t>
    </r>
    <r>
      <rPr>
        <sz val="10"/>
        <rFont val="Times New Roman"/>
        <family val="1"/>
      </rPr>
      <t>10</t>
    </r>
    <r>
      <rPr>
        <sz val="10"/>
        <rFont val="宋体"/>
        <family val="0"/>
      </rPr>
      <t>台计算机金额</t>
    </r>
    <r>
      <rPr>
        <sz val="10"/>
        <rFont val="Times New Roman"/>
        <family val="1"/>
      </rPr>
      <t>50</t>
    </r>
    <r>
      <rPr>
        <sz val="10"/>
        <rFont val="宋体"/>
        <family val="0"/>
      </rPr>
      <t>万元建议由自筹资金支出。劳务费中，预算</t>
    </r>
    <r>
      <rPr>
        <sz val="10"/>
        <rFont val="Times New Roman"/>
        <family val="1"/>
      </rPr>
      <t>10</t>
    </r>
    <r>
      <rPr>
        <sz val="10"/>
        <rFont val="宋体"/>
        <family val="0"/>
      </rPr>
      <t>名客聘工程师费用</t>
    </r>
    <r>
      <rPr>
        <sz val="10"/>
        <rFont val="Times New Roman"/>
        <family val="1"/>
      </rPr>
      <t>360</t>
    </r>
    <r>
      <rPr>
        <sz val="10"/>
        <rFont val="宋体"/>
        <family val="0"/>
      </rPr>
      <t>万元，建议在专项资金中支持</t>
    </r>
    <r>
      <rPr>
        <sz val="10"/>
        <rFont val="Times New Roman"/>
        <family val="1"/>
      </rPr>
      <t>2</t>
    </r>
    <r>
      <rPr>
        <sz val="10"/>
        <rFont val="宋体"/>
        <family val="0"/>
      </rPr>
      <t>名工程师费用计</t>
    </r>
    <r>
      <rPr>
        <sz val="10"/>
        <rFont val="Times New Roman"/>
        <family val="1"/>
      </rPr>
      <t>72</t>
    </r>
    <r>
      <rPr>
        <sz val="10"/>
        <rFont val="宋体"/>
        <family val="0"/>
      </rPr>
      <t>万元，核减</t>
    </r>
    <r>
      <rPr>
        <sz val="10"/>
        <rFont val="Times New Roman"/>
        <family val="1"/>
      </rPr>
      <t>60</t>
    </r>
    <r>
      <rPr>
        <sz val="10"/>
        <rFont val="宋体"/>
        <family val="0"/>
      </rPr>
      <t>万元。</t>
    </r>
  </si>
  <si>
    <t>申报企业目前规模较小，处于孵化期，申报企业自有资金及现金流量不足以支持本项目的开展投入。</t>
  </si>
  <si>
    <r>
      <rPr>
        <sz val="10"/>
        <rFont val="宋体"/>
        <family val="0"/>
      </rPr>
      <t>基于工业物联网的智能工厂生产全要素管理关键技术</t>
    </r>
  </si>
  <si>
    <t>基于工业物联网的智能工厂生产全要素管理关键技术</t>
  </si>
  <si>
    <r>
      <rPr>
        <sz val="10"/>
        <rFont val="宋体"/>
        <family val="0"/>
      </rPr>
      <t>宁波海天智造科技有限公司</t>
    </r>
  </si>
  <si>
    <r>
      <rPr>
        <sz val="10"/>
        <rFont val="宋体"/>
        <family val="0"/>
      </rPr>
      <t>宁波中国科学院信息技术应用研究院</t>
    </r>
    <r>
      <rPr>
        <sz val="10"/>
        <rFont val="Times New Roman"/>
        <family val="1"/>
      </rPr>
      <t>,</t>
    </r>
    <r>
      <rPr>
        <sz val="10"/>
        <rFont val="宋体"/>
        <family val="0"/>
      </rPr>
      <t>杭州科强信息技术有限公司</t>
    </r>
    <r>
      <rPr>
        <sz val="10"/>
        <rFont val="Times New Roman"/>
        <family val="1"/>
      </rPr>
      <t>,</t>
    </r>
    <r>
      <rPr>
        <sz val="10"/>
        <rFont val="宋体"/>
        <family val="0"/>
      </rPr>
      <t>海天塑机集团有限公司</t>
    </r>
  </si>
  <si>
    <r>
      <rPr>
        <sz val="10"/>
        <rFont val="宋体"/>
        <family val="0"/>
      </rPr>
      <t>史红周、章建波、何挺</t>
    </r>
  </si>
  <si>
    <t>前期与合作方有一定的合作。</t>
  </si>
  <si>
    <t>项目设计方案已制订，已开展开发工作。</t>
  </si>
  <si>
    <r>
      <rPr>
        <sz val="10"/>
        <rFont val="宋体"/>
        <family val="0"/>
      </rPr>
      <t>设备费中购置通用设备费用</t>
    </r>
    <r>
      <rPr>
        <sz val="10"/>
        <rFont val="Times New Roman"/>
        <family val="1"/>
      </rPr>
      <t>60</t>
    </r>
    <r>
      <rPr>
        <sz val="10"/>
        <rFont val="宋体"/>
        <family val="0"/>
      </rPr>
      <t>万元，建议由自筹资金支出。
材料费中，</t>
    </r>
    <r>
      <rPr>
        <sz val="10"/>
        <rFont val="Times New Roman"/>
        <family val="1"/>
      </rPr>
      <t>125</t>
    </r>
    <r>
      <rPr>
        <sz val="10"/>
        <rFont val="宋体"/>
        <family val="0"/>
      </rPr>
      <t>万元为设备支出，占材料费预算的</t>
    </r>
    <r>
      <rPr>
        <sz val="10"/>
        <rFont val="Times New Roman"/>
        <family val="1"/>
      </rPr>
      <t>70%</t>
    </r>
    <r>
      <rPr>
        <sz val="10"/>
        <rFont val="宋体"/>
        <family val="0"/>
      </rPr>
      <t>，推算专项资金中有</t>
    </r>
    <r>
      <rPr>
        <sz val="10"/>
        <rFont val="Times New Roman"/>
        <family val="1"/>
      </rPr>
      <t>90</t>
    </r>
    <r>
      <rPr>
        <sz val="10"/>
        <rFont val="宋体"/>
        <family val="0"/>
      </rPr>
      <t>万元应予属于设备费，建议调整入设备费。</t>
    </r>
  </si>
  <si>
    <r>
      <rPr>
        <sz val="10"/>
        <rFont val="宋体"/>
        <family val="0"/>
      </rPr>
      <t>宁波舜宇智能科技有限公司</t>
    </r>
  </si>
  <si>
    <r>
      <rPr>
        <sz val="10"/>
        <rFont val="宋体"/>
        <family val="0"/>
      </rPr>
      <t>中国科学院沈阳自动化研究所</t>
    </r>
  </si>
  <si>
    <r>
      <rPr>
        <sz val="10"/>
        <rFont val="宋体"/>
        <family val="0"/>
      </rPr>
      <t>方燕芳、李栋、劳虹岚</t>
    </r>
  </si>
  <si>
    <r>
      <t>400+100</t>
    </r>
    <r>
      <rPr>
        <sz val="10"/>
        <rFont val="宋体"/>
        <family val="0"/>
      </rPr>
      <t>配套经费</t>
    </r>
  </si>
  <si>
    <t>公司和中科院沈阳自动化所签订了项目申报协议和技术开发合同。</t>
  </si>
  <si>
    <r>
      <rPr>
        <sz val="10"/>
        <rFont val="宋体"/>
        <family val="0"/>
      </rPr>
      <t>公司自研的数据集成系统已经开始小规模应用。软件层面的压力测试支持</t>
    </r>
    <r>
      <rPr>
        <sz val="10"/>
        <rFont val="Times New Roman"/>
        <family val="1"/>
      </rPr>
      <t>8000</t>
    </r>
    <r>
      <rPr>
        <sz val="10"/>
        <rFont val="宋体"/>
        <family val="0"/>
      </rPr>
      <t>条</t>
    </r>
    <r>
      <rPr>
        <sz val="10"/>
        <rFont val="Times New Roman"/>
        <family val="1"/>
      </rPr>
      <t>/</t>
    </r>
    <r>
      <rPr>
        <sz val="10"/>
        <rFont val="宋体"/>
        <family val="0"/>
      </rPr>
      <t>秒数据读取，</t>
    </r>
    <r>
      <rPr>
        <sz val="10"/>
        <rFont val="Times New Roman"/>
        <family val="1"/>
      </rPr>
      <t>1000</t>
    </r>
    <r>
      <rPr>
        <sz val="10"/>
        <rFont val="宋体"/>
        <family val="0"/>
      </rPr>
      <t>条</t>
    </r>
    <r>
      <rPr>
        <sz val="10"/>
        <rFont val="Times New Roman"/>
        <family val="1"/>
      </rPr>
      <t>/</t>
    </r>
    <r>
      <rPr>
        <sz val="10"/>
        <rFont val="宋体"/>
        <family val="0"/>
      </rPr>
      <t>秒数据写入。</t>
    </r>
  </si>
  <si>
    <r>
      <rPr>
        <sz val="10"/>
        <rFont val="宋体"/>
        <family val="0"/>
      </rPr>
      <t>（</t>
    </r>
    <r>
      <rPr>
        <sz val="10"/>
        <rFont val="Times New Roman"/>
        <family val="1"/>
      </rPr>
      <t>1</t>
    </r>
    <r>
      <rPr>
        <sz val="10"/>
        <rFont val="宋体"/>
        <family val="0"/>
      </rPr>
      <t>）设备费：为购置通用设备等支出，建议由自筹资金列支。
（</t>
    </r>
    <r>
      <rPr>
        <sz val="10"/>
        <rFont val="Times New Roman"/>
        <family val="1"/>
      </rPr>
      <t>2</t>
    </r>
    <r>
      <rPr>
        <sz val="10"/>
        <rFont val="宋体"/>
        <family val="0"/>
      </rPr>
      <t>）燃料动力费：测算依据不充分，建议按文件要求完善；
（</t>
    </r>
    <r>
      <rPr>
        <sz val="10"/>
        <rFont val="Times New Roman"/>
        <family val="1"/>
      </rPr>
      <t>3</t>
    </r>
    <r>
      <rPr>
        <sz val="10"/>
        <rFont val="宋体"/>
        <family val="0"/>
      </rPr>
      <t>）差旅费：中级及以下人员出差人次偏多；</t>
    </r>
    <r>
      <rPr>
        <sz val="10"/>
        <rFont val="Times New Roman"/>
        <family val="1"/>
      </rPr>
      <t>3</t>
    </r>
    <r>
      <rPr>
        <sz val="10"/>
        <rFont val="宋体"/>
        <family val="0"/>
      </rPr>
      <t>年安排会议</t>
    </r>
    <r>
      <rPr>
        <sz val="10"/>
        <rFont val="Times New Roman"/>
        <family val="1"/>
      </rPr>
      <t>35</t>
    </r>
    <r>
      <rPr>
        <sz val="10"/>
        <rFont val="宋体"/>
        <family val="0"/>
      </rPr>
      <t>次，建议优化；
（</t>
    </r>
    <r>
      <rPr>
        <sz val="10"/>
        <rFont val="Times New Roman"/>
        <family val="1"/>
      </rPr>
      <t>4</t>
    </r>
    <r>
      <rPr>
        <sz val="10"/>
        <rFont val="宋体"/>
        <family val="0"/>
      </rPr>
      <t>）专家咨询费：未按新标准进行测算。</t>
    </r>
  </si>
  <si>
    <r>
      <rPr>
        <sz val="10"/>
        <rFont val="宋体"/>
        <family val="0"/>
      </rPr>
      <t>基于工业物联网的面向流程工业的智能工厂全数据集成平台</t>
    </r>
  </si>
  <si>
    <r>
      <rPr>
        <sz val="10"/>
        <rFont val="宋体"/>
        <family val="0"/>
      </rPr>
      <t>浙江蓝卓工业互联网信息技术有限公司</t>
    </r>
  </si>
  <si>
    <r>
      <rPr>
        <sz val="10"/>
        <rFont val="宋体"/>
        <family val="0"/>
      </rPr>
      <t>谭</t>
    </r>
    <r>
      <rPr>
        <sz val="10"/>
        <rFont val="Times New Roman"/>
        <family val="1"/>
      </rPr>
      <t xml:space="preserve">  </t>
    </r>
    <r>
      <rPr>
        <sz val="10"/>
        <rFont val="宋体"/>
        <family val="0"/>
      </rPr>
      <t>彰、汪月林、朱利民</t>
    </r>
  </si>
  <si>
    <t>研：与宁波工业互联网研究院有限公司，中国电子技术标准化研究所，开展合作。学：同浙大宁波软件学院工程师学院开展实训项目。</t>
  </si>
  <si>
    <r>
      <t>1</t>
    </r>
    <r>
      <rPr>
        <sz val="10"/>
        <rFont val="宋体"/>
        <family val="0"/>
      </rPr>
      <t>、</t>
    </r>
    <r>
      <rPr>
        <sz val="10"/>
        <rFont val="Times New Roman"/>
        <family val="1"/>
      </rPr>
      <t>7.12</t>
    </r>
    <r>
      <rPr>
        <sz val="10"/>
        <rFont val="宋体"/>
        <family val="0"/>
      </rPr>
      <t>发布V1.0（发布会）；2、已到2.5亿。</t>
    </r>
  </si>
  <si>
    <r>
      <rPr>
        <sz val="10"/>
        <rFont val="宋体"/>
        <family val="0"/>
      </rPr>
      <t>（</t>
    </r>
    <r>
      <rPr>
        <sz val="10"/>
        <rFont val="Times New Roman"/>
        <family val="1"/>
      </rPr>
      <t>1</t>
    </r>
    <r>
      <rPr>
        <sz val="10"/>
        <rFont val="宋体"/>
        <family val="0"/>
      </rPr>
      <t>）设备费：购置</t>
    </r>
    <r>
      <rPr>
        <sz val="10"/>
        <rFont val="Times New Roman"/>
        <family val="1"/>
      </rPr>
      <t>40</t>
    </r>
    <r>
      <rPr>
        <sz val="10"/>
        <rFont val="宋体"/>
        <family val="0"/>
      </rPr>
      <t>台计算机，共</t>
    </r>
    <r>
      <rPr>
        <sz val="10"/>
        <rFont val="Times New Roman"/>
        <family val="1"/>
      </rPr>
      <t>40</t>
    </r>
    <r>
      <rPr>
        <sz val="10"/>
        <rFont val="宋体"/>
        <family val="0"/>
      </rPr>
      <t>万元，属通用设备，建议核减；
（</t>
    </r>
    <r>
      <rPr>
        <sz val="10"/>
        <rFont val="Times New Roman"/>
        <family val="1"/>
      </rPr>
      <t>2</t>
    </r>
    <r>
      <rPr>
        <sz val="10"/>
        <rFont val="宋体"/>
        <family val="0"/>
      </rPr>
      <t>）劳务费：参与项目人员</t>
    </r>
    <r>
      <rPr>
        <sz val="10"/>
        <rFont val="Times New Roman"/>
        <family val="1"/>
      </rPr>
      <t>2</t>
    </r>
    <r>
      <rPr>
        <sz val="10"/>
        <rFont val="宋体"/>
        <family val="0"/>
      </rPr>
      <t>人，预算</t>
    </r>
    <r>
      <rPr>
        <sz val="10"/>
        <rFont val="Times New Roman"/>
        <family val="1"/>
      </rPr>
      <t>60</t>
    </r>
    <r>
      <rPr>
        <sz val="10"/>
        <rFont val="宋体"/>
        <family val="0"/>
      </rPr>
      <t>万元，为本单位人员，建议核减。</t>
    </r>
  </si>
  <si>
    <r>
      <rPr>
        <sz val="10"/>
        <rFont val="宋体"/>
        <family val="0"/>
      </rPr>
      <t>基于声波谐振器的物联网智能传感器模块开发与制造</t>
    </r>
  </si>
  <si>
    <t>基于声波谐振器的物联网智能传感器模块开发与制造</t>
  </si>
  <si>
    <r>
      <rPr>
        <sz val="10"/>
        <rFont val="宋体"/>
        <family val="0"/>
      </rPr>
      <t>台晶</t>
    </r>
    <r>
      <rPr>
        <sz val="10"/>
        <rFont val="Times New Roman"/>
        <family val="1"/>
      </rPr>
      <t>(</t>
    </r>
    <r>
      <rPr>
        <sz val="10"/>
        <rFont val="宋体"/>
        <family val="0"/>
      </rPr>
      <t>宁波</t>
    </r>
    <r>
      <rPr>
        <sz val="10"/>
        <rFont val="Times New Roman"/>
        <family val="1"/>
      </rPr>
      <t>)</t>
    </r>
    <r>
      <rPr>
        <sz val="10"/>
        <rFont val="宋体"/>
        <family val="0"/>
      </rPr>
      <t>电子有限公司</t>
    </r>
  </si>
  <si>
    <r>
      <rPr>
        <sz val="10"/>
        <rFont val="宋体"/>
        <family val="0"/>
      </rPr>
      <t>宁波大学</t>
    </r>
    <r>
      <rPr>
        <sz val="10"/>
        <rFont val="Times New Roman"/>
        <family val="1"/>
      </rPr>
      <t>,</t>
    </r>
    <r>
      <rPr>
        <sz val="10"/>
        <rFont val="宋体"/>
        <family val="0"/>
      </rPr>
      <t>中国科学院声学研究所</t>
    </r>
    <r>
      <rPr>
        <sz val="10"/>
        <rFont val="Times New Roman"/>
        <family val="1"/>
      </rPr>
      <t>,</t>
    </r>
    <r>
      <rPr>
        <sz val="10"/>
        <rFont val="宋体"/>
        <family val="0"/>
      </rPr>
      <t>宁波联盛信息科技有限公司</t>
    </r>
  </si>
  <si>
    <r>
      <rPr>
        <sz val="10"/>
        <rFont val="宋体"/>
        <family val="0"/>
      </rPr>
      <t>周强、王骥、李红浪</t>
    </r>
  </si>
  <si>
    <t>有技术开发合同，有联合建设合作协议。</t>
  </si>
  <si>
    <t>前期有较好服务合同，并承担过宁波市科技计划项目，但在物联网智能传感器模块方面基础较弱，处于方案阶段。</t>
  </si>
  <si>
    <t>预算编制中没有合作单位的分项预算，缺乏年度分项预算；缺乏相关财务报表；宁波大学配套自筹的200万元没有落实。</t>
  </si>
  <si>
    <r>
      <rPr>
        <sz val="10"/>
        <rFont val="宋体"/>
        <family val="0"/>
      </rPr>
      <t>面向工业物联网轻量级操作系统开发</t>
    </r>
  </si>
  <si>
    <t>面向工业物联网轻量级操作系统开发</t>
  </si>
  <si>
    <r>
      <rPr>
        <sz val="10"/>
        <rFont val="宋体"/>
        <family val="0"/>
      </rPr>
      <t>宁波和利时智能科技有限公司</t>
    </r>
  </si>
  <si>
    <r>
      <rPr>
        <sz val="10"/>
        <rFont val="宋体"/>
        <family val="0"/>
      </rPr>
      <t>宁波中国科学院信息技术应用研究院</t>
    </r>
  </si>
  <si>
    <r>
      <rPr>
        <sz val="10"/>
        <rFont val="宋体"/>
        <family val="0"/>
      </rPr>
      <t>朱毅明、雷志军、柯赐龙</t>
    </r>
  </si>
  <si>
    <r>
      <rPr>
        <sz val="10"/>
        <rFont val="宋体"/>
        <family val="0"/>
      </rPr>
      <t>预算编制较粗糙，部分内容项目与国家科技经费预算规定不符。
宁波和利时智能科技有限公司设备费全部为购置软件支出，建议调整入出版文献费用</t>
    </r>
    <r>
      <rPr>
        <sz val="10"/>
        <rFont val="Times New Roman"/>
        <family val="1"/>
      </rPr>
      <t>119</t>
    </r>
    <r>
      <rPr>
        <sz val="10"/>
        <rFont val="宋体"/>
        <family val="0"/>
      </rPr>
      <t>万元。
宁波中国科学院信息技术应用研究院劳务费</t>
    </r>
    <r>
      <rPr>
        <sz val="10"/>
        <rFont val="Times New Roman"/>
        <family val="1"/>
      </rPr>
      <t>20</t>
    </r>
    <r>
      <rPr>
        <sz val="10"/>
        <rFont val="宋体"/>
        <family val="0"/>
      </rPr>
      <t>万元，拟用于和利时公司的研发人员工资性支出，建议核减。</t>
    </r>
  </si>
  <si>
    <r>
      <rPr>
        <sz val="10"/>
        <rFont val="宋体"/>
        <family val="0"/>
      </rPr>
      <t>汽车用</t>
    </r>
    <r>
      <rPr>
        <sz val="10"/>
        <rFont val="Times New Roman"/>
        <family val="1"/>
      </rPr>
      <t>IGBT</t>
    </r>
    <r>
      <rPr>
        <sz val="10"/>
        <rFont val="宋体"/>
        <family val="0"/>
      </rPr>
      <t>芯片和模块开发及示范应用</t>
    </r>
  </si>
  <si>
    <r>
      <rPr>
        <sz val="10"/>
        <rFont val="宋体"/>
        <family val="0"/>
      </rPr>
      <t>汽车用</t>
    </r>
    <r>
      <rPr>
        <sz val="10"/>
        <rFont val="Times New Roman"/>
        <family val="1"/>
      </rPr>
      <t>IGBT</t>
    </r>
    <r>
      <rPr>
        <sz val="10"/>
        <rFont val="宋体"/>
        <family val="0"/>
      </rPr>
      <t>芯片和模块开发及示范应用</t>
    </r>
  </si>
  <si>
    <r>
      <rPr>
        <sz val="10"/>
        <rFont val="宋体"/>
        <family val="0"/>
      </rPr>
      <t>宁波达新半导体有限公司</t>
    </r>
  </si>
  <si>
    <r>
      <rPr>
        <sz val="10"/>
        <rFont val="宋体"/>
        <family val="0"/>
      </rPr>
      <t>陈智勇、孙娜、张海涛</t>
    </r>
  </si>
  <si>
    <r>
      <t>700+100</t>
    </r>
    <r>
      <rPr>
        <sz val="10"/>
        <rFont val="宋体"/>
        <family val="0"/>
      </rPr>
      <t>配套经费</t>
    </r>
  </si>
  <si>
    <t>无产学研合作，公司负责人是高校客座教授。</t>
  </si>
  <si>
    <r>
      <rPr>
        <sz val="10"/>
        <rFont val="宋体"/>
        <family val="0"/>
      </rPr>
      <t>芯片对可靠性正在开展优化。模块的开发工作计划已经制定，公司负责人前期开展了宁波市</t>
    </r>
    <r>
      <rPr>
        <sz val="10"/>
        <rFont val="Times New Roman"/>
        <family val="1"/>
      </rPr>
      <t>3315</t>
    </r>
    <r>
      <rPr>
        <sz val="10"/>
        <rFont val="宋体"/>
        <family val="0"/>
      </rPr>
      <t>创新团队项目是本项目之一。</t>
    </r>
  </si>
  <si>
    <t>劳务费发放工资和福利，不合理；没有配套间接费用；需要调整。</t>
  </si>
  <si>
    <r>
      <rPr>
        <sz val="10"/>
        <rFont val="宋体"/>
        <family val="0"/>
      </rPr>
      <t>人机物融合智能超脑系统架构设计与建设</t>
    </r>
  </si>
  <si>
    <t>人机物融合智能超脑系统架构设计与建设课题</t>
  </si>
  <si>
    <r>
      <rPr>
        <sz val="10"/>
        <rFont val="宋体"/>
        <family val="0"/>
      </rPr>
      <t>宁波薄言信息技术有限公司</t>
    </r>
  </si>
  <si>
    <r>
      <rPr>
        <sz val="10"/>
        <rFont val="宋体"/>
        <family val="0"/>
      </rPr>
      <t>宁波中国科学院信息技术应用研究院</t>
    </r>
    <r>
      <rPr>
        <sz val="10"/>
        <rFont val="Times New Roman"/>
        <family val="1"/>
      </rPr>
      <t>,</t>
    </r>
    <r>
      <rPr>
        <sz val="10"/>
        <rFont val="宋体"/>
        <family val="0"/>
      </rPr>
      <t>中国科学院计算技术研究所</t>
    </r>
  </si>
  <si>
    <t>智能器件、先进半导体芯片及应用软件专项</t>
  </si>
  <si>
    <r>
      <rPr>
        <sz val="10"/>
        <rFont val="宋体"/>
        <family val="0"/>
      </rPr>
      <t>钱诚、李明、刘少礼</t>
    </r>
  </si>
  <si>
    <t>与合肥工业大学、中南大学、南京大学、舜宇集团、海天集团等开展产学研合作。</t>
  </si>
  <si>
    <r>
      <rPr>
        <sz val="10"/>
        <rFont val="宋体"/>
        <family val="0"/>
      </rPr>
      <t>前期开展了与项目相关的基础研究与开发，获得发明专利</t>
    </r>
    <r>
      <rPr>
        <sz val="10"/>
        <rFont val="Times New Roman"/>
        <family val="1"/>
      </rPr>
      <t>5</t>
    </r>
    <r>
      <rPr>
        <sz val="10"/>
        <rFont val="宋体"/>
        <family val="0"/>
      </rPr>
      <t>项，软件著作权。</t>
    </r>
  </si>
  <si>
    <r>
      <rPr>
        <sz val="10"/>
        <rFont val="宋体"/>
        <family val="0"/>
      </rPr>
      <t xml:space="preserve">宁波薄言信息技术有限公司经费核减内容：
</t>
    </r>
    <r>
      <rPr>
        <sz val="10"/>
        <rFont val="Times New Roman"/>
        <family val="1"/>
      </rPr>
      <t>1</t>
    </r>
    <r>
      <rPr>
        <sz val="10"/>
        <rFont val="宋体"/>
        <family val="0"/>
      </rPr>
      <t>、设备费</t>
    </r>
    <r>
      <rPr>
        <sz val="10"/>
        <rFont val="Times New Roman"/>
        <family val="1"/>
      </rPr>
      <t>-</t>
    </r>
    <r>
      <rPr>
        <sz val="10"/>
        <rFont val="宋体"/>
        <family val="0"/>
      </rPr>
      <t>购置设备费：</t>
    </r>
    <r>
      <rPr>
        <sz val="10"/>
        <rFont val="Times New Roman"/>
        <family val="1"/>
      </rPr>
      <t>50</t>
    </r>
    <r>
      <rPr>
        <sz val="10"/>
        <rFont val="宋体"/>
        <family val="0"/>
      </rPr>
      <t>万元。购置服务器</t>
    </r>
    <r>
      <rPr>
        <sz val="10"/>
        <rFont val="Times New Roman"/>
        <family val="1"/>
      </rPr>
      <t>5</t>
    </r>
    <r>
      <rPr>
        <sz val="10"/>
        <rFont val="宋体"/>
        <family val="0"/>
      </rPr>
      <t>台（单价约</t>
    </r>
    <r>
      <rPr>
        <sz val="10"/>
        <rFont val="Times New Roman"/>
        <family val="1"/>
      </rPr>
      <t>6</t>
    </r>
    <r>
      <rPr>
        <sz val="10"/>
        <rFont val="宋体"/>
        <family val="0"/>
      </rPr>
      <t>万元）</t>
    </r>
    <r>
      <rPr>
        <sz val="10"/>
        <rFont val="Times New Roman"/>
        <family val="1"/>
      </rPr>
      <t>=30</t>
    </r>
    <r>
      <rPr>
        <sz val="10"/>
        <rFont val="宋体"/>
        <family val="0"/>
      </rPr>
      <t>万元，服务器机房托管费</t>
    </r>
    <r>
      <rPr>
        <sz val="10"/>
        <rFont val="Times New Roman"/>
        <family val="1"/>
      </rPr>
      <t>1</t>
    </r>
    <r>
      <rPr>
        <sz val="10"/>
        <rFont val="宋体"/>
        <family val="0"/>
      </rPr>
      <t>万元</t>
    </r>
    <r>
      <rPr>
        <sz val="10"/>
        <rFont val="Times New Roman"/>
        <family val="1"/>
      </rPr>
      <t>/</t>
    </r>
    <r>
      <rPr>
        <sz val="10"/>
        <rFont val="宋体"/>
        <family val="0"/>
      </rPr>
      <t>台</t>
    </r>
    <r>
      <rPr>
        <sz val="10"/>
        <rFont val="Times New Roman"/>
        <family val="1"/>
      </rPr>
      <t>/</t>
    </r>
    <r>
      <rPr>
        <sz val="10"/>
        <rFont val="宋体"/>
        <family val="0"/>
      </rPr>
      <t>年，</t>
    </r>
    <r>
      <rPr>
        <sz val="10"/>
        <rFont val="Times New Roman"/>
        <family val="1"/>
      </rPr>
      <t>3</t>
    </r>
    <r>
      <rPr>
        <sz val="10"/>
        <rFont val="宋体"/>
        <family val="0"/>
      </rPr>
      <t>年共计约</t>
    </r>
    <r>
      <rPr>
        <sz val="10"/>
        <rFont val="Times New Roman"/>
        <family val="1"/>
      </rPr>
      <t>15</t>
    </r>
    <r>
      <rPr>
        <sz val="10"/>
        <rFont val="宋体"/>
        <family val="0"/>
      </rPr>
      <t>万元，购买工作所需计算机</t>
    </r>
    <r>
      <rPr>
        <sz val="10"/>
        <rFont val="Times New Roman"/>
        <family val="1"/>
      </rPr>
      <t>10</t>
    </r>
    <r>
      <rPr>
        <sz val="10"/>
        <rFont val="宋体"/>
        <family val="0"/>
      </rPr>
      <t>台，约</t>
    </r>
    <r>
      <rPr>
        <sz val="10"/>
        <rFont val="Times New Roman"/>
        <family val="1"/>
      </rPr>
      <t>0.5</t>
    </r>
    <r>
      <rPr>
        <sz val="10"/>
        <rFont val="宋体"/>
        <family val="0"/>
      </rPr>
      <t>万元</t>
    </r>
    <r>
      <rPr>
        <sz val="10"/>
        <rFont val="Times New Roman"/>
        <family val="1"/>
      </rPr>
      <t>/</t>
    </r>
    <r>
      <rPr>
        <sz val="10"/>
        <rFont val="宋体"/>
        <family val="0"/>
      </rPr>
      <t>台，共计约</t>
    </r>
    <r>
      <rPr>
        <sz val="10"/>
        <rFont val="Times New Roman"/>
        <family val="1"/>
      </rPr>
      <t>5</t>
    </r>
    <r>
      <rPr>
        <sz val="10"/>
        <rFont val="宋体"/>
        <family val="0"/>
      </rPr>
      <t xml:space="preserve">万元。
</t>
    </r>
    <r>
      <rPr>
        <sz val="10"/>
        <rFont val="Times New Roman"/>
        <family val="1"/>
      </rPr>
      <t>2</t>
    </r>
    <r>
      <rPr>
        <sz val="10"/>
        <rFont val="宋体"/>
        <family val="0"/>
      </rPr>
      <t>、材料费：</t>
    </r>
    <r>
      <rPr>
        <sz val="10"/>
        <rFont val="Times New Roman"/>
        <family val="1"/>
      </rPr>
      <t>18</t>
    </r>
    <r>
      <rPr>
        <sz val="10"/>
        <rFont val="宋体"/>
        <family val="0"/>
      </rPr>
      <t>万元。日常办公耗材约</t>
    </r>
    <r>
      <rPr>
        <sz val="10"/>
        <rFont val="Times New Roman"/>
        <family val="1"/>
      </rPr>
      <t>2</t>
    </r>
    <r>
      <rPr>
        <sz val="10"/>
        <rFont val="宋体"/>
        <family val="0"/>
      </rPr>
      <t>万元</t>
    </r>
    <r>
      <rPr>
        <sz val="10"/>
        <rFont val="Times New Roman"/>
        <family val="1"/>
      </rPr>
      <t>/</t>
    </r>
    <r>
      <rPr>
        <sz val="10"/>
        <rFont val="宋体"/>
        <family val="0"/>
      </rPr>
      <t>年，共计约</t>
    </r>
    <r>
      <rPr>
        <sz val="10"/>
        <rFont val="Times New Roman"/>
        <family val="1"/>
      </rPr>
      <t>6</t>
    </r>
    <r>
      <rPr>
        <sz val="10"/>
        <rFont val="宋体"/>
        <family val="0"/>
      </rPr>
      <t>万元；购买硬盘、内存、线缆等服务器或计算机升级配件</t>
    </r>
    <r>
      <rPr>
        <sz val="10"/>
        <rFont val="Times New Roman"/>
        <family val="1"/>
      </rPr>
      <t>4</t>
    </r>
    <r>
      <rPr>
        <sz val="10"/>
        <rFont val="宋体"/>
        <family val="0"/>
      </rPr>
      <t>万元</t>
    </r>
    <r>
      <rPr>
        <sz val="10"/>
        <rFont val="Times New Roman"/>
        <family val="1"/>
      </rPr>
      <t>/</t>
    </r>
    <r>
      <rPr>
        <sz val="10"/>
        <rFont val="宋体"/>
        <family val="0"/>
      </rPr>
      <t>年，共计约</t>
    </r>
    <r>
      <rPr>
        <sz val="10"/>
        <rFont val="Times New Roman"/>
        <family val="1"/>
      </rPr>
      <t>12</t>
    </r>
    <r>
      <rPr>
        <sz val="10"/>
        <rFont val="宋体"/>
        <family val="0"/>
      </rPr>
      <t xml:space="preserve">万元。
</t>
    </r>
    <r>
      <rPr>
        <sz val="10"/>
        <rFont val="Times New Roman"/>
        <family val="1"/>
      </rPr>
      <t>3</t>
    </r>
    <r>
      <rPr>
        <sz val="10"/>
        <rFont val="宋体"/>
        <family val="0"/>
      </rPr>
      <t>、出版</t>
    </r>
    <r>
      <rPr>
        <sz val="10"/>
        <rFont val="Times New Roman"/>
        <family val="1"/>
      </rPr>
      <t>/</t>
    </r>
    <r>
      <rPr>
        <sz val="10"/>
        <rFont val="宋体"/>
        <family val="0"/>
      </rPr>
      <t>文献</t>
    </r>
    <r>
      <rPr>
        <sz val="10"/>
        <rFont val="Times New Roman"/>
        <family val="1"/>
      </rPr>
      <t>/</t>
    </r>
    <r>
      <rPr>
        <sz val="10"/>
        <rFont val="宋体"/>
        <family val="0"/>
      </rPr>
      <t>信息传播</t>
    </r>
    <r>
      <rPr>
        <sz val="10"/>
        <rFont val="Times New Roman"/>
        <family val="1"/>
      </rPr>
      <t>/</t>
    </r>
    <r>
      <rPr>
        <sz val="10"/>
        <rFont val="宋体"/>
        <family val="0"/>
      </rPr>
      <t>知识产权事务费：</t>
    </r>
    <r>
      <rPr>
        <sz val="10"/>
        <rFont val="Times New Roman"/>
        <family val="1"/>
      </rPr>
      <t>3</t>
    </r>
    <r>
      <rPr>
        <sz val="10"/>
        <rFont val="宋体"/>
        <family val="0"/>
      </rPr>
      <t>万元。每年财务审计费用约</t>
    </r>
    <r>
      <rPr>
        <sz val="10"/>
        <rFont val="Times New Roman"/>
        <family val="1"/>
      </rPr>
      <t>1</t>
    </r>
    <r>
      <rPr>
        <sz val="10"/>
        <rFont val="宋体"/>
        <family val="0"/>
      </rPr>
      <t>万元，共计</t>
    </r>
    <r>
      <rPr>
        <sz val="10"/>
        <rFont val="Times New Roman"/>
        <family val="1"/>
      </rPr>
      <t>3</t>
    </r>
    <r>
      <rPr>
        <sz val="10"/>
        <rFont val="宋体"/>
        <family val="0"/>
      </rPr>
      <t>万元。</t>
    </r>
  </si>
  <si>
    <t>该公司的母公司为外国全资，专家评分相对较低；同个项目（课题）方向，得分较低。</t>
  </si>
  <si>
    <r>
      <rPr>
        <sz val="10"/>
        <rFont val="宋体"/>
        <family val="0"/>
      </rPr>
      <t>人机物融合智能图像识别算法研究与应用</t>
    </r>
  </si>
  <si>
    <t>人机物融合智能超脑系统架构设计与建设课题</t>
  </si>
  <si>
    <r>
      <rPr>
        <sz val="10"/>
        <rFont val="宋体"/>
        <family val="0"/>
      </rPr>
      <t>宁波</t>
    </r>
    <r>
      <rPr>
        <sz val="10"/>
        <rFont val="Times New Roman"/>
        <family val="1"/>
      </rPr>
      <t>GQY</t>
    </r>
    <r>
      <rPr>
        <sz val="10"/>
        <rFont val="宋体"/>
        <family val="0"/>
      </rPr>
      <t>视讯股份有限公司</t>
    </r>
  </si>
  <si>
    <r>
      <rPr>
        <sz val="10"/>
        <rFont val="宋体"/>
        <family val="0"/>
      </rPr>
      <t>中国科学院大学</t>
    </r>
    <r>
      <rPr>
        <sz val="10"/>
        <rFont val="Times New Roman"/>
        <family val="1"/>
      </rPr>
      <t>,</t>
    </r>
    <r>
      <rPr>
        <sz val="10"/>
        <rFont val="宋体"/>
        <family val="0"/>
      </rPr>
      <t>宁波中国科学院信息技术应用研究院</t>
    </r>
    <r>
      <rPr>
        <sz val="10"/>
        <rFont val="Times New Roman"/>
        <family val="1"/>
      </rPr>
      <t>,</t>
    </r>
    <r>
      <rPr>
        <sz val="10"/>
        <rFont val="宋体"/>
        <family val="0"/>
      </rPr>
      <t>宁波环视信息科技有限公司</t>
    </r>
    <r>
      <rPr>
        <sz val="10"/>
        <rFont val="Times New Roman"/>
        <family val="1"/>
      </rPr>
      <t>,</t>
    </r>
    <r>
      <rPr>
        <sz val="10"/>
        <rFont val="宋体"/>
        <family val="0"/>
      </rPr>
      <t>西安电子科技大学</t>
    </r>
  </si>
  <si>
    <r>
      <rPr>
        <sz val="10"/>
        <rFont val="宋体"/>
        <family val="0"/>
      </rPr>
      <t>陈养彬、王伟强、梅林</t>
    </r>
  </si>
  <si>
    <r>
      <rPr>
        <sz val="10"/>
        <rFont val="宋体"/>
        <family val="0"/>
      </rPr>
      <t>与上海交通大学、哈尔滨工业大学、中国科学院、西安电子科技大学开展产学研合作，人才培养、博士</t>
    </r>
    <r>
      <rPr>
        <sz val="10"/>
        <rFont val="Times New Roman"/>
        <family val="1"/>
      </rPr>
      <t>8</t>
    </r>
    <r>
      <rPr>
        <sz val="10"/>
        <rFont val="宋体"/>
        <family val="0"/>
      </rPr>
      <t>人，硕士</t>
    </r>
    <r>
      <rPr>
        <sz val="10"/>
        <rFont val="Times New Roman"/>
        <family val="1"/>
      </rPr>
      <t>12</t>
    </r>
    <r>
      <rPr>
        <sz val="10"/>
        <rFont val="宋体"/>
        <family val="0"/>
      </rPr>
      <t>人。</t>
    </r>
  </si>
  <si>
    <t>前期项目开展研究工作顺利，有较强的研究基础。</t>
  </si>
  <si>
    <r>
      <rPr>
        <sz val="10"/>
        <rFont val="宋体"/>
        <family val="0"/>
      </rPr>
      <t>（</t>
    </r>
    <r>
      <rPr>
        <sz val="10"/>
        <rFont val="Times New Roman"/>
        <family val="1"/>
      </rPr>
      <t>1</t>
    </r>
    <r>
      <rPr>
        <sz val="10"/>
        <rFont val="宋体"/>
        <family val="0"/>
      </rPr>
      <t>）预算未分专项经费和自筹经费编制。
（</t>
    </r>
    <r>
      <rPr>
        <sz val="10"/>
        <rFont val="Times New Roman"/>
        <family val="1"/>
      </rPr>
      <t>2</t>
    </r>
    <r>
      <rPr>
        <sz val="10"/>
        <rFont val="宋体"/>
        <family val="0"/>
      </rPr>
      <t>）设备费：宁波中国科学院信息技术应用研究院购办公电脑</t>
    </r>
    <r>
      <rPr>
        <sz val="10"/>
        <rFont val="Times New Roman"/>
        <family val="1"/>
      </rPr>
      <t>10</t>
    </r>
    <r>
      <rPr>
        <sz val="10"/>
        <rFont val="宋体"/>
        <family val="0"/>
      </rPr>
      <t>台，</t>
    </r>
    <r>
      <rPr>
        <sz val="10"/>
        <rFont val="Times New Roman"/>
        <family val="1"/>
      </rPr>
      <t>3</t>
    </r>
    <r>
      <rPr>
        <sz val="10"/>
        <rFont val="宋体"/>
        <family val="0"/>
      </rPr>
      <t>万元，建议核减。
（</t>
    </r>
    <r>
      <rPr>
        <sz val="10"/>
        <rFont val="Times New Roman"/>
        <family val="1"/>
      </rPr>
      <t>3</t>
    </r>
    <r>
      <rPr>
        <sz val="10"/>
        <rFont val="宋体"/>
        <family val="0"/>
      </rPr>
      <t>）差旅</t>
    </r>
    <r>
      <rPr>
        <sz val="10"/>
        <rFont val="Times New Roman"/>
        <family val="1"/>
      </rPr>
      <t>/</t>
    </r>
    <r>
      <rPr>
        <sz val="10"/>
        <rFont val="宋体"/>
        <family val="0"/>
      </rPr>
      <t>会议</t>
    </r>
    <r>
      <rPr>
        <sz val="10"/>
        <rFont val="Times New Roman"/>
        <family val="1"/>
      </rPr>
      <t>/</t>
    </r>
    <r>
      <rPr>
        <sz val="10"/>
        <rFont val="宋体"/>
        <family val="0"/>
      </rPr>
      <t>国际合作与交流费：差旅费预算人次偏多；会议费每次会议参加人数偏多；适当核减。
（</t>
    </r>
    <r>
      <rPr>
        <sz val="10"/>
        <rFont val="Times New Roman"/>
        <family val="1"/>
      </rPr>
      <t>4</t>
    </r>
    <r>
      <rPr>
        <sz val="10"/>
        <rFont val="宋体"/>
        <family val="0"/>
      </rPr>
      <t>）材料费：中国科学院大学预算移动存储设备、黑白激光打印硒鼓、打印纸及办公用品等，共</t>
    </r>
    <r>
      <rPr>
        <sz val="10"/>
        <rFont val="Times New Roman"/>
        <family val="1"/>
      </rPr>
      <t>8.08</t>
    </r>
    <r>
      <rPr>
        <sz val="10"/>
        <rFont val="宋体"/>
        <family val="0"/>
      </rPr>
      <t>万元，建议核减。
（</t>
    </r>
    <r>
      <rPr>
        <sz val="10"/>
        <rFont val="Times New Roman"/>
        <family val="1"/>
      </rPr>
      <t>5</t>
    </r>
    <r>
      <rPr>
        <sz val="10"/>
        <rFont val="宋体"/>
        <family val="0"/>
      </rPr>
      <t>）燃料动力费：宁波</t>
    </r>
    <r>
      <rPr>
        <sz val="10"/>
        <rFont val="Times New Roman"/>
        <family val="1"/>
      </rPr>
      <t>GQY</t>
    </r>
    <r>
      <rPr>
        <sz val="10"/>
        <rFont val="宋体"/>
        <family val="0"/>
      </rPr>
      <t>视讯股份有限公司与宁波中国科学院信息技术应用研究院预算无测算依据，适当核减。
（</t>
    </r>
    <r>
      <rPr>
        <sz val="10"/>
        <rFont val="Times New Roman"/>
        <family val="1"/>
      </rPr>
      <t>6</t>
    </r>
    <r>
      <rPr>
        <sz val="10"/>
        <rFont val="宋体"/>
        <family val="0"/>
      </rPr>
      <t>）专家咨询费：宁波</t>
    </r>
    <r>
      <rPr>
        <sz val="10"/>
        <rFont val="Times New Roman"/>
        <family val="1"/>
      </rPr>
      <t>GQY</t>
    </r>
    <r>
      <rPr>
        <sz val="10"/>
        <rFont val="宋体"/>
        <family val="0"/>
      </rPr>
      <t>视讯股份有限公司与宁波中国科学院信息技术应用研究院预算无测算依据，适当核减；中国科学院大学预算学生答辩与论文评阅费用共</t>
    </r>
    <r>
      <rPr>
        <sz val="10"/>
        <rFont val="Times New Roman"/>
        <family val="1"/>
      </rPr>
      <t>3.63</t>
    </r>
    <r>
      <rPr>
        <sz val="10"/>
        <rFont val="宋体"/>
        <family val="0"/>
      </rPr>
      <t>万元，与本课题无关，建议核减。</t>
    </r>
  </si>
  <si>
    <r>
      <rPr>
        <sz val="10"/>
        <rFont val="宋体"/>
        <family val="0"/>
      </rPr>
      <t>第一个课题与序号</t>
    </r>
    <r>
      <rPr>
        <sz val="10"/>
        <rFont val="Times New Roman"/>
        <family val="1"/>
      </rPr>
      <t>103</t>
    </r>
    <r>
      <rPr>
        <sz val="10"/>
        <rFont val="宋体"/>
        <family val="0"/>
      </rPr>
      <t>重复，择高分推荐。第二个课题推荐。</t>
    </r>
  </si>
  <si>
    <r>
      <rPr>
        <sz val="10"/>
        <rFont val="宋体"/>
        <family val="0"/>
      </rPr>
      <t>人机物融合智能图像识别算法集成与应用</t>
    </r>
  </si>
  <si>
    <t>人机物融合智能图像识别算法集成与服务课题</t>
  </si>
  <si>
    <r>
      <rPr>
        <sz val="10"/>
        <rFont val="宋体"/>
        <family val="0"/>
      </rPr>
      <t>宁波视睿迪光电有限公司</t>
    </r>
  </si>
  <si>
    <r>
      <rPr>
        <sz val="10"/>
        <rFont val="宋体"/>
        <family val="0"/>
      </rPr>
      <t>浙江工业大学</t>
    </r>
  </si>
  <si>
    <r>
      <rPr>
        <sz val="10"/>
        <rFont val="宋体"/>
        <family val="0"/>
      </rPr>
      <t>陆小松、张涛、蒲天发</t>
    </r>
  </si>
  <si>
    <r>
      <t>2018/01/05</t>
    </r>
    <r>
      <rPr>
        <sz val="10"/>
        <rFont val="宋体"/>
        <family val="0"/>
      </rPr>
      <t>至</t>
    </r>
    <r>
      <rPr>
        <sz val="10"/>
        <rFont val="Times New Roman"/>
        <family val="1"/>
      </rPr>
      <t>2020/12/30</t>
    </r>
  </si>
  <si>
    <r>
      <rPr>
        <sz val="10"/>
        <rFont val="宋体"/>
        <family val="0"/>
      </rPr>
      <t>已有项目样机，</t>
    </r>
    <r>
      <rPr>
        <sz val="10"/>
        <rFont val="Times New Roman"/>
        <family val="1"/>
      </rPr>
      <t>2017</t>
    </r>
    <r>
      <rPr>
        <sz val="10"/>
        <rFont val="宋体"/>
        <family val="0"/>
      </rPr>
      <t>年销售额</t>
    </r>
    <r>
      <rPr>
        <sz val="10"/>
        <rFont val="Times New Roman"/>
        <family val="1"/>
      </rPr>
      <t>200</t>
    </r>
    <r>
      <rPr>
        <sz val="10"/>
        <rFont val="宋体"/>
        <family val="0"/>
      </rPr>
      <t>万，有相应销售合同。</t>
    </r>
  </si>
  <si>
    <r>
      <rPr>
        <sz val="10"/>
        <rFont val="宋体"/>
        <family val="0"/>
      </rPr>
      <t>（</t>
    </r>
    <r>
      <rPr>
        <sz val="10"/>
        <rFont val="Times New Roman"/>
        <family val="1"/>
      </rPr>
      <t>1</t>
    </r>
    <r>
      <rPr>
        <sz val="10"/>
        <rFont val="宋体"/>
        <family val="0"/>
      </rPr>
      <t>）未按专项资金和其他来源资金分别预算；
（</t>
    </r>
    <r>
      <rPr>
        <sz val="10"/>
        <rFont val="Times New Roman"/>
        <family val="1"/>
      </rPr>
      <t>2</t>
    </r>
    <r>
      <rPr>
        <sz val="10"/>
        <rFont val="宋体"/>
        <family val="0"/>
      </rPr>
      <t>）燃料动力费：测算依据不充分；
（</t>
    </r>
    <r>
      <rPr>
        <sz val="10"/>
        <rFont val="Times New Roman"/>
        <family val="1"/>
      </rPr>
      <t>3</t>
    </r>
    <r>
      <rPr>
        <sz val="10"/>
        <rFont val="宋体"/>
        <family val="0"/>
      </rPr>
      <t>）差旅费</t>
    </r>
    <r>
      <rPr>
        <sz val="10"/>
        <rFont val="Times New Roman"/>
        <family val="1"/>
      </rPr>
      <t>/</t>
    </r>
    <r>
      <rPr>
        <sz val="10"/>
        <rFont val="宋体"/>
        <family val="0"/>
      </rPr>
      <t>会议费：预算过于简单，无测算依据；
（</t>
    </r>
    <r>
      <rPr>
        <sz val="10"/>
        <rFont val="Times New Roman"/>
        <family val="1"/>
      </rPr>
      <t>4</t>
    </r>
    <r>
      <rPr>
        <sz val="10"/>
        <rFont val="宋体"/>
        <family val="0"/>
      </rPr>
      <t>）出版</t>
    </r>
    <r>
      <rPr>
        <sz val="10"/>
        <rFont val="Times New Roman"/>
        <family val="1"/>
      </rPr>
      <t>/</t>
    </r>
    <r>
      <rPr>
        <sz val="10"/>
        <rFont val="宋体"/>
        <family val="0"/>
      </rPr>
      <t>文献费：论文版面费和发明专利预算单价偏高；
（</t>
    </r>
    <r>
      <rPr>
        <sz val="10"/>
        <rFont val="Times New Roman"/>
        <family val="1"/>
      </rPr>
      <t>5</t>
    </r>
    <r>
      <rPr>
        <sz val="10"/>
        <rFont val="宋体"/>
        <family val="0"/>
      </rPr>
      <t>）劳务费：预算其他临时聘用人员</t>
    </r>
    <r>
      <rPr>
        <sz val="10"/>
        <rFont val="Times New Roman"/>
        <family val="1"/>
      </rPr>
      <t>15</t>
    </r>
    <r>
      <rPr>
        <sz val="10"/>
        <rFont val="宋体"/>
        <family val="0"/>
      </rPr>
      <t>人，共</t>
    </r>
    <r>
      <rPr>
        <sz val="10"/>
        <rFont val="Times New Roman"/>
        <family val="1"/>
      </rPr>
      <t>228</t>
    </r>
    <r>
      <rPr>
        <sz val="10"/>
        <rFont val="宋体"/>
        <family val="0"/>
      </rPr>
      <t>万元，未说明其工作内容，预算依据不够充分。</t>
    </r>
  </si>
  <si>
    <r>
      <rPr>
        <sz val="10"/>
        <rFont val="宋体"/>
        <family val="0"/>
      </rPr>
      <t>基于柔性可拉伸传感材料的设计及其传感器件应用的研究</t>
    </r>
  </si>
  <si>
    <t>柔性可拉伸传感材料与传感器</t>
  </si>
  <si>
    <r>
      <rPr>
        <sz val="10"/>
        <rFont val="宋体"/>
        <family val="0"/>
      </rPr>
      <t>曹霞</t>
    </r>
  </si>
  <si>
    <r>
      <t>2018/8/1</t>
    </r>
    <r>
      <rPr>
        <sz val="10"/>
        <rFont val="宋体"/>
        <family val="0"/>
      </rPr>
      <t>至</t>
    </r>
    <r>
      <rPr>
        <sz val="10"/>
        <rFont val="Times New Roman"/>
        <family val="1"/>
      </rPr>
      <t>2021/12/31</t>
    </r>
  </si>
  <si>
    <r>
      <rPr>
        <sz val="10"/>
        <rFont val="宋体"/>
        <family val="0"/>
      </rPr>
      <t>预算编制较粗糙，部分内容项目与国家科技经费预算规定不符。宁波和利时智能科技有限公司设备费全部为购置软件支出，建议调整入出版文献费用</t>
    </r>
    <r>
      <rPr>
        <sz val="10"/>
        <rFont val="Times New Roman"/>
        <family val="1"/>
      </rPr>
      <t>119</t>
    </r>
    <r>
      <rPr>
        <sz val="10"/>
        <rFont val="宋体"/>
        <family val="0"/>
      </rPr>
      <t>万元。宁波中国科学院信息技术应用研究院劳务费</t>
    </r>
    <r>
      <rPr>
        <sz val="10"/>
        <rFont val="Times New Roman"/>
        <family val="1"/>
      </rPr>
      <t>20</t>
    </r>
    <r>
      <rPr>
        <sz val="10"/>
        <rFont val="宋体"/>
        <family val="0"/>
      </rPr>
      <t>万元，拟用于和利时公司的研发人员工资性支出，建议核减。</t>
    </r>
  </si>
  <si>
    <t>同个项目（课题）方向，得分较低。</t>
  </si>
  <si>
    <r>
      <rPr>
        <sz val="10"/>
        <rFont val="宋体"/>
        <family val="0"/>
      </rPr>
      <t>基于柔性可拉伸传感技术的上肢动作捕捉系统研发</t>
    </r>
  </si>
  <si>
    <t>柔性可拉伸传感材料与传感器</t>
  </si>
  <si>
    <r>
      <rPr>
        <sz val="10"/>
        <rFont val="宋体"/>
        <family val="0"/>
      </rPr>
      <t>宁波诺丁汉大学</t>
    </r>
    <r>
      <rPr>
        <sz val="10"/>
        <rFont val="Times New Roman"/>
        <family val="1"/>
      </rPr>
      <t>,</t>
    </r>
    <r>
      <rPr>
        <sz val="10"/>
        <rFont val="宋体"/>
        <family val="0"/>
      </rPr>
      <t>宁波市石生科技有限公司</t>
    </r>
  </si>
  <si>
    <r>
      <rPr>
        <sz val="10"/>
        <rFont val="宋体"/>
        <family val="0"/>
      </rPr>
      <t>尚杰、朱光、路伟</t>
    </r>
  </si>
  <si>
    <t>获得了高性能液态金属复合材料，解决了可拉伸导电材料力学稳定性差的难题，研发了可拉伸应变传感器，实现了跟踪识别，获得了快速打印技术。</t>
  </si>
  <si>
    <t>该项目总金额750万，自筹250万，申请专项500万，专项申请额超出了50%。不符合附件2指南的一般资金原则。</t>
  </si>
  <si>
    <r>
      <rPr>
        <sz val="10"/>
        <rFont val="宋体"/>
        <family val="0"/>
      </rPr>
      <t>要求申报单位自筹经费达到</t>
    </r>
    <r>
      <rPr>
        <sz val="10"/>
        <rFont val="Times New Roman"/>
        <family val="1"/>
      </rPr>
      <t>375</t>
    </r>
    <r>
      <rPr>
        <sz val="10"/>
        <rFont val="宋体"/>
        <family val="0"/>
      </rPr>
      <t>万元，才能予以立项支持（财政补助原则上不超过</t>
    </r>
    <r>
      <rPr>
        <sz val="10"/>
        <rFont val="Times New Roman"/>
        <family val="1"/>
      </rPr>
      <t>500</t>
    </r>
    <r>
      <rPr>
        <sz val="10"/>
        <rFont val="宋体"/>
        <family val="0"/>
      </rPr>
      <t>万元，且不超过项目科技投入的</t>
    </r>
    <r>
      <rPr>
        <sz val="10"/>
        <rFont val="Times New Roman"/>
        <family val="1"/>
      </rPr>
      <t>50%</t>
    </r>
    <r>
      <rPr>
        <sz val="10"/>
        <rFont val="宋体"/>
        <family val="0"/>
      </rPr>
      <t>）。</t>
    </r>
  </si>
  <si>
    <r>
      <rPr>
        <sz val="10"/>
        <rFont val="宋体"/>
        <family val="0"/>
      </rPr>
      <t>温度、湿度、振动多传感融合的无线智能传感器开发</t>
    </r>
  </si>
  <si>
    <t>温度、湿度、振动多传感融合的无线智能传感器开发</t>
  </si>
  <si>
    <r>
      <rPr>
        <sz val="10"/>
        <rFont val="宋体"/>
        <family val="0"/>
      </rPr>
      <t>宁波柯力传感科技股份有限公司</t>
    </r>
  </si>
  <si>
    <r>
      <rPr>
        <sz val="10"/>
        <rFont val="宋体"/>
        <family val="0"/>
      </rPr>
      <t>宁波中国科学院信息技术应用研究院</t>
    </r>
    <r>
      <rPr>
        <sz val="10"/>
        <rFont val="Times New Roman"/>
        <family val="1"/>
      </rPr>
      <t>,</t>
    </r>
    <r>
      <rPr>
        <sz val="10"/>
        <rFont val="宋体"/>
        <family val="0"/>
      </rPr>
      <t>宁波大学</t>
    </r>
  </si>
  <si>
    <r>
      <rPr>
        <sz val="10"/>
        <rFont val="宋体"/>
        <family val="0"/>
      </rPr>
      <t>谢志军、柴秋燕、王颖</t>
    </r>
  </si>
  <si>
    <r>
      <rPr>
        <sz val="10"/>
        <rFont val="宋体"/>
        <family val="0"/>
      </rPr>
      <t>公司和宁波大学、宁波中国科学院信息技术应用研究院签订了项目联合申报合同。公司和宁波工程学院、南京大学等已经开展过</t>
    </r>
    <r>
      <rPr>
        <sz val="10"/>
        <rFont val="Times New Roman"/>
        <family val="1"/>
      </rPr>
      <t>9</t>
    </r>
    <r>
      <rPr>
        <sz val="10"/>
        <rFont val="宋体"/>
        <family val="0"/>
      </rPr>
      <t>项产学研合作。</t>
    </r>
  </si>
  <si>
    <t>项目前期调研已经完成，关键技术论证已经完成，目前还在展开传感器通信技术、MEMS技术研发，公司之前申请过二项宁波市科技项目。</t>
  </si>
  <si>
    <t>预算编制中无间接费用配套；缺乏分科目预算和合作单位的分项预算；</t>
  </si>
  <si>
    <r>
      <rPr>
        <sz val="10"/>
        <rFont val="宋体"/>
        <family val="0"/>
      </rPr>
      <t>多功能微颗粒实时在线监测平台的开发</t>
    </r>
  </si>
  <si>
    <t>智能化非接触式光电传感器的产业化示范</t>
  </si>
  <si>
    <t>王晓东</t>
  </si>
  <si>
    <r>
      <t>2019/1/1</t>
    </r>
    <r>
      <rPr>
        <sz val="10"/>
        <rFont val="宋体"/>
        <family val="0"/>
      </rPr>
      <t>至</t>
    </r>
    <r>
      <rPr>
        <sz val="10"/>
        <rFont val="Times New Roman"/>
        <family val="1"/>
      </rPr>
      <t>2020/12/1</t>
    </r>
  </si>
  <si>
    <t>进一步说明自筹配套资金的落实情况；财务预算缺乏分年度预算。</t>
  </si>
  <si>
    <r>
      <rPr>
        <sz val="10"/>
        <rFont val="宋体"/>
        <family val="0"/>
      </rPr>
      <t>小型化激光散斑结构光芯片模组及应用开发</t>
    </r>
  </si>
  <si>
    <t>智能化激光散斑深度感知与位移传感器产业化示范</t>
  </si>
  <si>
    <r>
      <rPr>
        <sz val="10"/>
        <rFont val="宋体"/>
        <family val="0"/>
      </rPr>
      <t>宁波盈芯信息科技有限公司</t>
    </r>
  </si>
  <si>
    <r>
      <rPr>
        <sz val="10"/>
        <rFont val="宋体"/>
        <family val="0"/>
      </rPr>
      <t>葛晨阳、姚慧敏、杨子旋</t>
    </r>
  </si>
  <si>
    <r>
      <t>2018/08/01</t>
    </r>
    <r>
      <rPr>
        <sz val="10"/>
        <rFont val="宋体"/>
        <family val="0"/>
      </rPr>
      <t>至</t>
    </r>
    <r>
      <rPr>
        <sz val="10"/>
        <rFont val="Times New Roman"/>
        <family val="1"/>
      </rPr>
      <t>2021/12/31</t>
    </r>
  </si>
  <si>
    <t>盈芯公司在西安交大有研发中心，葛是西交大校长（院士）的学生，借用了校方等设备、仪器、人员的支持。</t>
  </si>
  <si>
    <r>
      <rPr>
        <sz val="10"/>
        <rFont val="宋体"/>
        <family val="0"/>
      </rPr>
      <t>盈芯公司有：在宁波公司办公有</t>
    </r>
    <r>
      <rPr>
        <sz val="10"/>
        <rFont val="Times New Roman"/>
        <family val="1"/>
      </rPr>
      <t>6</t>
    </r>
    <r>
      <rPr>
        <sz val="10"/>
        <rFont val="宋体"/>
        <family val="0"/>
      </rPr>
      <t>人，葛晨阳</t>
    </r>
    <r>
      <rPr>
        <sz val="10"/>
        <rFont val="Times New Roman"/>
        <family val="1"/>
      </rPr>
      <t>&gt;10</t>
    </r>
    <r>
      <rPr>
        <sz val="10"/>
        <rFont val="宋体"/>
        <family val="0"/>
      </rPr>
      <t>天</t>
    </r>
    <r>
      <rPr>
        <sz val="10"/>
        <rFont val="Times New Roman"/>
        <family val="1"/>
      </rPr>
      <t>/</t>
    </r>
    <r>
      <rPr>
        <sz val="10"/>
        <rFont val="宋体"/>
        <family val="0"/>
      </rPr>
      <t>月，量测平台，也有宁波公司和西安研发中心，小型化激光散斑投射器（和IR摄像头），已用10K，第二代左右送出。与绿米联创有并发协议和阿里巴巴、北京的卢深视人脸识别、重庆物奇、福州瑞芯微、西安交大联合申报。到9月份销售59万元，已有合同接近200万元，主持863、国家发改委、国家核高基重大专项、国家基金委重大仪器专项参加过（主持人）。30平方米生产（公司）租房，社保是代交的（西安易才），宁波公司3人交社保。</t>
    </r>
  </si>
  <si>
    <r>
      <rPr>
        <sz val="10"/>
        <rFont val="宋体"/>
        <family val="0"/>
      </rPr>
      <t>该企业目前处于亏损状态，</t>
    </r>
    <r>
      <rPr>
        <sz val="10"/>
        <rFont val="Times New Roman"/>
        <family val="1"/>
      </rPr>
      <t>2018</t>
    </r>
    <r>
      <rPr>
        <sz val="10"/>
        <rFont val="宋体"/>
        <family val="0"/>
      </rPr>
      <t>年收入仅</t>
    </r>
    <r>
      <rPr>
        <sz val="10"/>
        <rFont val="Times New Roman"/>
        <family val="1"/>
      </rPr>
      <t>8</t>
    </r>
    <r>
      <rPr>
        <sz val="10"/>
        <rFont val="宋体"/>
        <family val="0"/>
      </rPr>
      <t>万多，财务状况较差。请进一步说明自筹资金的落实情况。</t>
    </r>
  </si>
  <si>
    <r>
      <t>财务专家认为：该企业目前处于亏损状态，</t>
    </r>
    <r>
      <rPr>
        <sz val="10"/>
        <rFont val="Times New Roman"/>
        <family val="1"/>
      </rPr>
      <t>2018</t>
    </r>
    <r>
      <rPr>
        <sz val="10"/>
        <rFont val="宋体"/>
        <family val="0"/>
      </rPr>
      <t>年收入仅</t>
    </r>
    <r>
      <rPr>
        <sz val="10"/>
        <rFont val="Times New Roman"/>
        <family val="1"/>
      </rPr>
      <t>8</t>
    </r>
    <r>
      <rPr>
        <sz val="10"/>
        <rFont val="宋体"/>
        <family val="0"/>
      </rPr>
      <t>万多，财务状况较差。</t>
    </r>
  </si>
  <si>
    <r>
      <rPr>
        <sz val="10"/>
        <rFont val="宋体"/>
        <family val="0"/>
      </rPr>
      <t>智适应智能教育平台关键技术研究</t>
    </r>
  </si>
  <si>
    <t>智适应智能教育平台关键技术研究</t>
  </si>
  <si>
    <r>
      <rPr>
        <sz val="10"/>
        <rFont val="宋体"/>
        <family val="0"/>
      </rPr>
      <t>宁波思骏科技有限公司</t>
    </r>
  </si>
  <si>
    <r>
      <rPr>
        <sz val="10"/>
        <rFont val="宋体"/>
        <family val="0"/>
      </rPr>
      <t>孙俊、段一舟、任红宝</t>
    </r>
  </si>
  <si>
    <t>已有前期研发成果（学生端、教师端）平台。</t>
  </si>
  <si>
    <t>专项资金支出内容未明确列出。
设备费专项资金占总支出金额的31%。预算中网络设备费、实验设备费、办公设备费等三项费用136.92万元，均为通用设备购置支出，推算专项资金此三项费用金额为43万元，予以核减。
差旅费、会议费、国际合作与交流费专项资金占总支出比例为25%，其中人员培训费50万元的25%为12.5万元，予以核减。
出版文件信息传播费用中全部非专用软件及不明确费用，予以核减。</t>
  </si>
  <si>
    <t>项目开始时间</t>
  </si>
  <si>
    <t>项目结束时间</t>
  </si>
  <si>
    <t>宁波加多美机械科技有限公司</t>
  </si>
  <si>
    <t>宁波大学,南京三乐微波技术发展有限公司</t>
  </si>
  <si>
    <t>宁波里尔汽车技术有限公司</t>
  </si>
  <si>
    <t>姚海锋袁金辉刘照泉</t>
  </si>
  <si>
    <t>推荐</t>
  </si>
  <si>
    <t>对推进核磁共振成像仪的更广泛应用具有重要意义。</t>
  </si>
  <si>
    <t>核减设备费。</t>
  </si>
  <si>
    <t>曹  鹏刘晓红陆方林</t>
  </si>
  <si>
    <t>立项必要性强。创新性较强，部分创新点为国际先进。</t>
  </si>
  <si>
    <t>应用前景大，可实现性高。</t>
  </si>
  <si>
    <t>预算料粗。</t>
  </si>
  <si>
    <t>邹继华牟  颖徐  勇</t>
  </si>
  <si>
    <t>技术路线具有一定创新性。</t>
  </si>
  <si>
    <t>成果达到国内先进水平。</t>
  </si>
  <si>
    <t>成果具有可应用和可实现性。</t>
  </si>
  <si>
    <t>于  军俞  育任鲁风</t>
  </si>
  <si>
    <t>该仪器开发出来后如果可以尽快通过CFDA仪器注册，并开放开发平台给广大科研工作者，可以较好的实现成果应用。</t>
  </si>
  <si>
    <t>预算编制较粗，另外公司成立时间较短。</t>
  </si>
  <si>
    <t>陈  璐翁士乔包汝泼</t>
  </si>
  <si>
    <t>有较好的应用前景。执行期内推广使用，还是有较大风险。</t>
  </si>
  <si>
    <t>补充分年度预算。</t>
  </si>
  <si>
    <t>竺亚斌何  斌李  赛</t>
  </si>
  <si>
    <t>研究内容和技术路线均有着优异的创新性</t>
  </si>
  <si>
    <t>项目成果将达到国内领先水平。</t>
  </si>
  <si>
    <t>预期成果具有很好的产业化前景</t>
  </si>
  <si>
    <t>严  军朱永良张海峰</t>
  </si>
  <si>
    <t>具有一定的创新性。</t>
  </si>
  <si>
    <t>成果有望达到国内领先水平。</t>
  </si>
  <si>
    <t>预期成果市场需求较大，具有一定的产业化前景，可部分实现预期指标。</t>
  </si>
  <si>
    <t>专项经费与自筹经费未分开编制。</t>
  </si>
  <si>
    <t>施长城王春英刘  鹏</t>
  </si>
  <si>
    <t>rhCG市场需求比较大，本产品若能尽快进入临床，率先进入市场，有一定的市场份额。</t>
  </si>
  <si>
    <t>预算需细化。</t>
  </si>
  <si>
    <t>周海滨马长雨殷  红</t>
  </si>
  <si>
    <t>有必要立项。具有一定创新性。</t>
  </si>
  <si>
    <t>具有很好的应用前景，具有一定的可实现性。</t>
  </si>
  <si>
    <t>完善研究方案。预算较粗，补充年度预算。</t>
  </si>
  <si>
    <t>陈  峰王  荣徐仲棉</t>
  </si>
  <si>
    <t>有必要立项。项目技术路线具有较好的创新性。</t>
  </si>
  <si>
    <t>若成功实施，所取得的成果具有可应用性和可实现性。</t>
  </si>
  <si>
    <t>王济民唐  静王  琳</t>
  </si>
  <si>
    <t>有必要立项，创新性一般</t>
  </si>
  <si>
    <t>鉴于目前国内没有类似的产品，如若能成功开发，有一定的意义。</t>
  </si>
  <si>
    <t>目前市场已有国外产品，会受到市场的竞争压力。但是如果产品能够达到国外产品的质量，价格优势将会显现。</t>
  </si>
  <si>
    <t>预算编制较粗。</t>
  </si>
  <si>
    <t>田洪君廖  玚王  萍</t>
  </si>
  <si>
    <t>立项必要性强，但创新性不强。通过系统集成，完成整机，具有一定意义。</t>
  </si>
  <si>
    <t>拿注册证，时间进度上具有一定风险。</t>
  </si>
  <si>
    <t>袁崇生王宪华杨卫平</t>
  </si>
  <si>
    <t>有必要立项。技术路线具有一定创新性。</t>
  </si>
  <si>
    <t>成果技术水平达到国内领先。</t>
  </si>
  <si>
    <t>成果可实现性较好。</t>
  </si>
  <si>
    <t>唐科奇刘  昱陈晓红</t>
  </si>
  <si>
    <t>成果达到国内领先水平。</t>
  </si>
  <si>
    <t>闻路红卓先义刘惠芬</t>
  </si>
  <si>
    <t>不推荐</t>
  </si>
  <si>
    <t>技术路线具有一定的创新性。</t>
  </si>
  <si>
    <t>项目成果虽可实现性较好</t>
  </si>
  <si>
    <t>小型化基因测序仪系统开发与产业化</t>
  </si>
  <si>
    <t>宁波海尔施基因科技有限公司</t>
  </si>
  <si>
    <t>宁波基内生物技术有限公司,宁波大学</t>
  </si>
  <si>
    <t>吴  勇余  丁胡舜迪</t>
  </si>
  <si>
    <t>耐热聚乳酸（PLA）热成型及发泡技术研发与应用　</t>
  </si>
  <si>
    <t>宁波家联科技股份有限公司</t>
  </si>
  <si>
    <t>中科院长春应用化学研究所</t>
  </si>
  <si>
    <t>汪博</t>
  </si>
  <si>
    <t>镇海区科技局</t>
  </si>
  <si>
    <t>2018-07-01到2020-12-31</t>
  </si>
  <si>
    <t>优胜奖</t>
  </si>
  <si>
    <t>推荐</t>
  </si>
  <si>
    <t>800Wh/L体系高能量密度电池关键技术开发与应用</t>
  </si>
  <si>
    <t>宁波维科电池有限公司</t>
  </si>
  <si>
    <t>中国科学技术大学</t>
  </si>
  <si>
    <t>贲爱建</t>
  </si>
  <si>
    <t>保税区经发局</t>
  </si>
  <si>
    <t>2018-07-01到2020-12-31</t>
  </si>
  <si>
    <t>优胜奖</t>
  </si>
  <si>
    <t>超临界流体技术在低VOC高分子材料制备中的应用</t>
  </si>
  <si>
    <t>宁波能之光新材料科技股份有限公司</t>
  </si>
  <si>
    <t>贾静璇</t>
  </si>
  <si>
    <t>北仑区科技局</t>
  </si>
  <si>
    <t>新能源汽车轻量化镁合金材料精密成形技术攻关项目</t>
  </si>
  <si>
    <t>浙江华朔科技股份有限公司</t>
  </si>
  <si>
    <t>宁波市海智材料产业创新研究院</t>
  </si>
  <si>
    <t>崔杰</t>
  </si>
  <si>
    <t>经过5个申报单位团队代表的工作计划介绍和专家提问，通过投票产生的排列顺序如下：第1名：宁波市海智材料产业创新研究院；第2名：东北大学和浙江万里学院；第3名：兵科院宁波分院和中科院长春应用化学研究所；第4名：中国科学院嘉兴轻合金技术工程中心；第5名：中国科学院宁波材料技术与工程研究所。专家们一致认为，许小忠负责的宁波市海智材料产业创新研究院团队项目方案先进合理可行，具有创新性，研究单位工作基础好，研究能力强，项目风险可控，获得优胜推荐。</t>
  </si>
  <si>
    <t>宫颈液基细胞数字病理智能筛查解决方案</t>
  </si>
  <si>
    <t>韩巧雨</t>
  </si>
  <si>
    <t>余姚市科技局</t>
  </si>
  <si>
    <t>2018-07-01到2020-12-31</t>
  </si>
  <si>
    <t>经过2个申报团队代表的工作方案汇报和专家提问，通过投票产生排列顺序如下：第1名：宁波市临床病理诊断中心；第2名：温州大学。专家们一致认为丁华新负责的宁波市临床病理诊断中心团队项目方案先进合理可行，研究单位工作基础好，满足企业需求，风险可控，专家组同意宁波市临床病理诊断中心团队获得优胜。</t>
  </si>
  <si>
    <t>项目负责人</t>
  </si>
  <si>
    <t>归口管理部门</t>
  </si>
  <si>
    <t>项目总经费</t>
  </si>
  <si>
    <t>评议得分</t>
  </si>
  <si>
    <t>处室意见</t>
  </si>
  <si>
    <t>经费安排</t>
  </si>
  <si>
    <t>葛子义王海桥诸跃进</t>
  </si>
  <si>
    <t>中科院宁波材料所</t>
  </si>
  <si>
    <t>推荐</t>
  </si>
  <si>
    <t>技术路线居于该研究方向前沿，创新性很强。</t>
  </si>
  <si>
    <t>经济和社会指标具有很好的可实现性。</t>
  </si>
  <si>
    <t>王蔚国王建新袁金良</t>
  </si>
  <si>
    <t>鄞州区科技局</t>
  </si>
  <si>
    <t>技术路线创新性强。</t>
  </si>
  <si>
    <t>预期成果具有良好的产业化前景。</t>
  </si>
  <si>
    <t>加强相关配套设备研究与开发。核减10%。</t>
  </si>
  <si>
    <t>王  鸣禹耕之范益群</t>
  </si>
  <si>
    <t>慈溪市科技局</t>
  </si>
  <si>
    <t>具有良好的应用基础或产业化前景。</t>
  </si>
  <si>
    <t>经费核减10%。补充研发工艺技术相比国外技术优缺点。</t>
  </si>
  <si>
    <t>研究内容和技术路线的创新性很强。</t>
  </si>
  <si>
    <t>经济和社会指标的可实现程度很高。</t>
  </si>
  <si>
    <t>增加监控100万台锅炉依据。</t>
  </si>
  <si>
    <t>朱华伦刘建国王  飞</t>
  </si>
  <si>
    <t>海曙区科技局</t>
  </si>
  <si>
    <t>技术路线合理，并具有新颖性。</t>
  </si>
  <si>
    <t>预期的成果经济和社会指标可以实现</t>
  </si>
  <si>
    <t>王一鸣孙珊珊田中和</t>
  </si>
  <si>
    <t>象山县科技局</t>
  </si>
  <si>
    <t>技术路线创新性好</t>
  </si>
  <si>
    <t>具有良好的应用基础或产业化前景，可实现预期成果指标。</t>
  </si>
  <si>
    <t>制定加强技术成果转移推广措施。</t>
  </si>
  <si>
    <t>刘玉山赵  明李晓东</t>
  </si>
  <si>
    <t>项目技术路线创新性好。</t>
  </si>
  <si>
    <t>预期成果具有很好的应用基础或产业化前景，具有较好的可实现性。</t>
  </si>
  <si>
    <t>郭占成卢升高史跃展</t>
  </si>
  <si>
    <t>项目成果具有较为重要的社会经济与环境价值，具有良好的应用基础或产业化前景。</t>
  </si>
  <si>
    <t>经费核减10%。增加成本效益分析。</t>
  </si>
  <si>
    <t>谢志浩何起平袁正勇</t>
  </si>
  <si>
    <t>宁海县科技局</t>
  </si>
  <si>
    <t>技术路线较为合理，并具有一定的新颖性。</t>
  </si>
  <si>
    <t>预期的成果经济和社会指标有实现的可能。</t>
  </si>
  <si>
    <t>高新区科技局</t>
  </si>
  <si>
    <t>项目技术路线不够具体.创新性不足。</t>
  </si>
  <si>
    <t>提供的技术方案无法保障成果应用的实现。</t>
  </si>
  <si>
    <t>慈溪市科技局</t>
  </si>
  <si>
    <t>杭州湾新区经发局</t>
  </si>
  <si>
    <t>鄞州区科技局</t>
  </si>
  <si>
    <t>海曙区科技局</t>
  </si>
  <si>
    <t>江北区科技局</t>
  </si>
  <si>
    <t>成果实现后，具有较好的应用前景和可实现性。</t>
  </si>
  <si>
    <t>信号采集稳定性、诊断精度有待提高。预算较粗，单位财务状况不太好。</t>
  </si>
  <si>
    <t>韩章润夏星辉高乃波</t>
  </si>
  <si>
    <t>有必要立项，但一致性评价是关键</t>
  </si>
  <si>
    <t>国内还没有rhCG上市，已有企业的相关产品进入临床III期，成果的创新性有限。</t>
  </si>
  <si>
    <t>宁波国际海洋生态科技城海洋科技文化促进局</t>
  </si>
  <si>
    <t>宁海县科技局</t>
  </si>
  <si>
    <t>镇海区科技局</t>
  </si>
  <si>
    <t>高新区科技局</t>
  </si>
  <si>
    <t>申请经费</t>
  </si>
  <si>
    <t>新能源与节能环保科技创新重大专项</t>
  </si>
  <si>
    <t>备注</t>
  </si>
  <si>
    <t>生物医药与高端医疗器械科技创新重大专项</t>
  </si>
  <si>
    <t>新能源与节能环保科技创新重大专项</t>
  </si>
  <si>
    <t>市本级补助总额</t>
  </si>
  <si>
    <t>2025重大专项专家评审及处室意见</t>
  </si>
  <si>
    <t>开展产学研合作情况/技术路线创新性意见</t>
  </si>
  <si>
    <t>有一定的前期研究基础。</t>
  </si>
  <si>
    <t>前期项目开展进展情况/成果先进性意见</t>
  </si>
  <si>
    <t>项目预算评审意见/成果可实现性</t>
  </si>
  <si>
    <t>简要说明/问题及建议</t>
  </si>
  <si>
    <t>序号</t>
  </si>
  <si>
    <r>
      <rPr>
        <b/>
        <sz val="10"/>
        <rFont val="宋体"/>
        <family val="0"/>
      </rPr>
      <t>高性能电机与高档数控机床专项</t>
    </r>
  </si>
  <si>
    <r>
      <rPr>
        <b/>
        <sz val="10"/>
        <rFont val="宋体"/>
        <family val="0"/>
      </rPr>
      <t>关键基础零部件专项</t>
    </r>
  </si>
  <si>
    <r>
      <rPr>
        <b/>
        <sz val="10"/>
        <rFont val="宋体"/>
        <family val="0"/>
      </rPr>
      <t>机器人与高端装备专项</t>
    </r>
  </si>
  <si>
    <r>
      <rPr>
        <b/>
        <sz val="10"/>
        <rFont val="宋体"/>
        <family val="0"/>
      </rPr>
      <t>先进材料专项</t>
    </r>
  </si>
  <si>
    <r>
      <rPr>
        <b/>
        <sz val="10"/>
        <rFont val="宋体"/>
        <family val="0"/>
      </rPr>
      <t>新能源汽车专项</t>
    </r>
  </si>
  <si>
    <r>
      <rPr>
        <b/>
        <sz val="10"/>
        <rFont val="宋体"/>
        <family val="0"/>
      </rPr>
      <t>智能器件、先进半导体芯片及应用软件专项</t>
    </r>
  </si>
  <si>
    <t>创新挑战赛（宁波）关键共性技术难题</t>
  </si>
  <si>
    <t>总经费/难题悬赏金额</t>
  </si>
  <si>
    <t>合计</t>
  </si>
  <si>
    <r>
      <t>1.</t>
    </r>
    <r>
      <rPr>
        <sz val="10"/>
        <rFont val="宋体"/>
        <family val="0"/>
      </rPr>
      <t>预算报价较粗，没有具体到</t>
    </r>
    <r>
      <rPr>
        <sz val="10"/>
        <rFont val="Times New Roman"/>
        <family val="1"/>
      </rPr>
      <t>“</t>
    </r>
    <r>
      <rPr>
        <sz val="10"/>
        <rFont val="宋体"/>
        <family val="0"/>
      </rPr>
      <t>批、套</t>
    </r>
    <r>
      <rPr>
        <sz val="10"/>
        <rFont val="Times New Roman"/>
        <family val="1"/>
      </rPr>
      <t>”</t>
    </r>
    <r>
      <rPr>
        <sz val="10"/>
        <rFont val="宋体"/>
        <family val="0"/>
      </rPr>
      <t xml:space="preserve">的预算明细。
</t>
    </r>
    <r>
      <rPr>
        <sz val="10"/>
        <rFont val="Times New Roman"/>
        <family val="1"/>
      </rPr>
      <t>2.</t>
    </r>
    <r>
      <rPr>
        <sz val="10"/>
        <rFont val="宋体"/>
        <family val="0"/>
      </rPr>
      <t>差旅费、劳务费报价偏高。建议按</t>
    </r>
    <r>
      <rPr>
        <sz val="10"/>
        <rFont val="Times New Roman"/>
        <family val="1"/>
      </rPr>
      <t>30%</t>
    </r>
    <r>
      <rPr>
        <sz val="10"/>
        <rFont val="宋体"/>
        <family val="0"/>
      </rPr>
      <t>核减。</t>
    </r>
  </si>
  <si>
    <r>
      <rPr>
        <sz val="10"/>
        <rFont val="宋体"/>
        <family val="0"/>
      </rPr>
      <t>设备、材料、差旅、劳务等项建议调整分解，报价偏高建议按</t>
    </r>
    <r>
      <rPr>
        <sz val="10"/>
        <rFont val="Times New Roman"/>
        <family val="1"/>
      </rPr>
      <t>30%</t>
    </r>
    <r>
      <rPr>
        <sz val="10"/>
        <rFont val="宋体"/>
        <family val="0"/>
      </rPr>
      <t>核减。</t>
    </r>
  </si>
  <si>
    <r>
      <t>1.</t>
    </r>
    <r>
      <rPr>
        <sz val="10"/>
        <rFont val="宋体"/>
        <family val="0"/>
      </rPr>
      <t xml:space="preserve">报价粗，建议分解明细。
</t>
    </r>
    <r>
      <rPr>
        <sz val="10"/>
        <rFont val="Times New Roman"/>
        <family val="1"/>
      </rPr>
      <t>2.</t>
    </r>
    <r>
      <rPr>
        <sz val="10"/>
        <rFont val="宋体"/>
        <family val="0"/>
      </rPr>
      <t>建议设备费按</t>
    </r>
    <r>
      <rPr>
        <sz val="10"/>
        <rFont val="Times New Roman"/>
        <family val="1"/>
      </rPr>
      <t>30%</t>
    </r>
    <r>
      <rPr>
        <sz val="10"/>
        <rFont val="宋体"/>
        <family val="0"/>
      </rPr>
      <t>核减。</t>
    </r>
  </si>
  <si>
    <r>
      <rPr>
        <sz val="10"/>
        <rFont val="宋体"/>
        <family val="0"/>
      </rPr>
      <t>有</t>
    </r>
    <r>
      <rPr>
        <sz val="10"/>
        <rFont val="Times New Roman"/>
        <family val="1"/>
      </rPr>
      <t>5</t>
    </r>
    <r>
      <rPr>
        <sz val="10"/>
        <rFont val="宋体"/>
        <family val="0"/>
      </rPr>
      <t>方协议，经费未投入。</t>
    </r>
  </si>
  <si>
    <r>
      <rPr>
        <sz val="10"/>
        <rFont val="宋体"/>
        <family val="0"/>
      </rPr>
      <t>设备费、材料费、出版费等报价偏高，建议核减</t>
    </r>
    <r>
      <rPr>
        <sz val="10"/>
        <rFont val="Times New Roman"/>
        <family val="1"/>
      </rPr>
      <t>30%</t>
    </r>
    <r>
      <rPr>
        <sz val="10"/>
        <rFont val="宋体"/>
        <family val="0"/>
      </rPr>
      <t>。</t>
    </r>
  </si>
  <si>
    <r>
      <t>600+100</t>
    </r>
    <r>
      <rPr>
        <sz val="10"/>
        <rFont val="宋体"/>
        <family val="0"/>
      </rPr>
      <t>（归口部门配套）</t>
    </r>
  </si>
  <si>
    <r>
      <rPr>
        <sz val="10"/>
        <rFont val="宋体"/>
        <family val="0"/>
      </rPr>
      <t>设备费及材料费预算无采价支撑依据</t>
    </r>
    <r>
      <rPr>
        <sz val="10"/>
        <rFont val="Times New Roman"/>
        <family val="1"/>
      </rPr>
      <t>;</t>
    </r>
    <r>
      <rPr>
        <sz val="10"/>
        <rFont val="宋体"/>
        <family val="0"/>
      </rPr>
      <t>劳务费达</t>
    </r>
    <r>
      <rPr>
        <sz val="10"/>
        <rFont val="Times New Roman"/>
        <family val="1"/>
      </rPr>
      <t>550</t>
    </r>
    <r>
      <rPr>
        <sz val="10"/>
        <rFont val="宋体"/>
        <family val="0"/>
      </rPr>
      <t>万，偏多。</t>
    </r>
  </si>
  <si>
    <r>
      <rPr>
        <sz val="10"/>
        <rFont val="宋体"/>
        <family val="0"/>
      </rPr>
      <t>设备费及材料费预算无采价支撑依据</t>
    </r>
    <r>
      <rPr>
        <sz val="10"/>
        <rFont val="Times New Roman"/>
        <family val="1"/>
      </rPr>
      <t>;</t>
    </r>
    <r>
      <rPr>
        <sz val="10"/>
        <rFont val="宋体"/>
        <family val="0"/>
      </rPr>
      <t>劳务费偏高；间接费用超比例。</t>
    </r>
  </si>
  <si>
    <r>
      <rPr>
        <sz val="10"/>
        <rFont val="宋体"/>
        <family val="0"/>
      </rPr>
      <t>公司申称前期有过产学研合作，但未订签过有关协议，并为该项目申报签订了合作协议。</t>
    </r>
  </si>
  <si>
    <r>
      <rPr>
        <sz val="10"/>
        <rFont val="宋体"/>
        <family val="0"/>
      </rPr>
      <t>已有小量产品试制完成。</t>
    </r>
  </si>
  <si>
    <r>
      <rPr>
        <sz val="10"/>
        <rFont val="宋体"/>
        <family val="0"/>
      </rPr>
      <t>预算同任务目标匹配一般，经费支出结构一般，自筹经费有承诺，建议优化支出结构。</t>
    </r>
  </si>
  <si>
    <r>
      <rPr>
        <sz val="10"/>
        <rFont val="宋体"/>
        <family val="0"/>
      </rPr>
      <t>宁波舜宇模具股份有限公司</t>
    </r>
  </si>
  <si>
    <r>
      <t>600+100</t>
    </r>
    <r>
      <rPr>
        <sz val="10"/>
        <rFont val="宋体"/>
        <family val="0"/>
      </rPr>
      <t>（配套）</t>
    </r>
  </si>
  <si>
    <r>
      <rPr>
        <sz val="10"/>
        <rFont val="宋体"/>
        <family val="0"/>
      </rPr>
      <t>与中国兵器科学研究院宁波分院，浙江大学宁波理工学院，宁波东联密封件有限公司有合作协议。</t>
    </r>
  </si>
  <si>
    <r>
      <rPr>
        <sz val="10"/>
        <rFont val="宋体"/>
        <family val="0"/>
      </rPr>
      <t>前期已完成科技部中小企业创新项目，</t>
    </r>
    <r>
      <rPr>
        <sz val="10"/>
        <rFont val="Times New Roman"/>
        <family val="1"/>
      </rPr>
      <t>863</t>
    </r>
    <r>
      <rPr>
        <sz val="10"/>
        <rFont val="宋体"/>
        <family val="0"/>
      </rPr>
      <t>项目的相关研究，与当前申报项目有一定关联，</t>
    </r>
    <r>
      <rPr>
        <sz val="10"/>
        <rFont val="Times New Roman"/>
        <family val="1"/>
      </rPr>
      <t>2017</t>
    </r>
    <r>
      <rPr>
        <sz val="10"/>
        <rFont val="宋体"/>
        <family val="0"/>
      </rPr>
      <t>年销售额</t>
    </r>
    <r>
      <rPr>
        <sz val="10"/>
        <rFont val="Times New Roman"/>
        <family val="1"/>
      </rPr>
      <t>1.2</t>
    </r>
    <r>
      <rPr>
        <sz val="10"/>
        <rFont val="宋体"/>
        <family val="0"/>
      </rPr>
      <t>亿。</t>
    </r>
  </si>
  <si>
    <r>
      <rPr>
        <sz val="10"/>
        <rFont val="宋体"/>
        <family val="0"/>
      </rPr>
      <t>与大连交通大学、天津工业大学有产学研合作。</t>
    </r>
  </si>
  <si>
    <r>
      <rPr>
        <sz val="10"/>
        <rFont val="宋体"/>
        <family val="0"/>
      </rPr>
      <t>有协议，未到款。</t>
    </r>
  </si>
  <si>
    <r>
      <t>2017</t>
    </r>
    <r>
      <rPr>
        <sz val="10"/>
        <rFont val="宋体"/>
        <family val="0"/>
      </rPr>
      <t>年已开展，进行样品测试</t>
    </r>
  </si>
  <si>
    <r>
      <rPr>
        <sz val="10"/>
        <rFont val="宋体"/>
        <family val="0"/>
      </rPr>
      <t>预算同任务目标较匹配，经费支出结构基本合理。自筹经费有承诺。建议优化支出结构，调整财政专项设备支出，安排自筹经费激励支出以激励科研人员。</t>
    </r>
  </si>
  <si>
    <r>
      <rPr>
        <sz val="10"/>
        <rFont val="宋体"/>
        <family val="0"/>
      </rPr>
      <t>前期有过产学研合作，并与合作方签订了申报协议。</t>
    </r>
  </si>
  <si>
    <r>
      <t>1</t>
    </r>
    <r>
      <rPr>
        <sz val="10"/>
        <rFont val="宋体"/>
        <family val="0"/>
      </rPr>
      <t xml:space="preserve">、建议对差旅费、会议费支出进行与项目相关性的描述。
</t>
    </r>
    <r>
      <rPr>
        <sz val="10"/>
        <rFont val="Times New Roman"/>
        <family val="1"/>
      </rPr>
      <t>2</t>
    </r>
    <r>
      <rPr>
        <sz val="10"/>
        <rFont val="宋体"/>
        <family val="0"/>
      </rPr>
      <t xml:space="preserve">、间接费用应与相关支出配套按实际情况按年度列支。
</t>
    </r>
    <r>
      <rPr>
        <sz val="10"/>
        <rFont val="Times New Roman"/>
        <family val="1"/>
      </rPr>
      <t>3</t>
    </r>
    <r>
      <rPr>
        <sz val="10"/>
        <rFont val="宋体"/>
        <family val="0"/>
      </rPr>
      <t xml:space="preserve">、请简要补充专项经费购置设备的比价依据。
</t>
    </r>
    <r>
      <rPr>
        <sz val="10"/>
        <rFont val="Times New Roman"/>
        <family val="1"/>
      </rPr>
      <t>4</t>
    </r>
    <r>
      <rPr>
        <sz val="10"/>
        <rFont val="宋体"/>
        <family val="0"/>
      </rPr>
      <t xml:space="preserve">、请简要补充专项经费购置材料的比价依据以及实验项目耗用数量的必要依据。
</t>
    </r>
    <r>
      <rPr>
        <sz val="10"/>
        <rFont val="Times New Roman"/>
        <family val="1"/>
      </rPr>
      <t>5</t>
    </r>
    <r>
      <rPr>
        <sz val="10"/>
        <rFont val="宋体"/>
        <family val="0"/>
      </rPr>
      <t>、燃动费应当是项目中使用专用设备的可计量的费用，不能将承担单位的燃动费简单估算用专项经费承担，建议修改并调整。</t>
    </r>
  </si>
  <si>
    <r>
      <t>900+100</t>
    </r>
    <r>
      <rPr>
        <sz val="10"/>
        <rFont val="宋体"/>
        <family val="0"/>
      </rPr>
      <t>配套经费</t>
    </r>
  </si>
  <si>
    <r>
      <rPr>
        <sz val="10"/>
        <rFont val="宋体"/>
        <family val="0"/>
      </rPr>
      <t>公司和五家合作单位就申报</t>
    </r>
    <r>
      <rPr>
        <sz val="10"/>
        <rFont val="Times New Roman"/>
        <family val="1"/>
      </rPr>
      <t>2025</t>
    </r>
    <r>
      <rPr>
        <sz val="10"/>
        <rFont val="宋体"/>
        <family val="0"/>
      </rPr>
      <t>重大专项签订了联合申报合作协议。公司和浙江工业大学、宁波大学等高校签订了技术开发合同。</t>
    </r>
  </si>
  <si>
    <r>
      <rPr>
        <sz val="10"/>
        <rFont val="宋体"/>
        <family val="0"/>
      </rPr>
      <t>公司完成的国家火炬计划产业化示范项目为本项目基础之一。</t>
    </r>
    <r>
      <rPr>
        <sz val="10"/>
        <rFont val="Times New Roman"/>
        <family val="1"/>
      </rPr>
      <t>2018</t>
    </r>
    <r>
      <rPr>
        <sz val="10"/>
        <rFont val="宋体"/>
        <family val="0"/>
      </rPr>
      <t>已完成单机和生产线设计方案草拟，项目团队正式成立，已完成智能产线优化。</t>
    </r>
  </si>
  <si>
    <r>
      <rPr>
        <sz val="10"/>
        <rFont val="宋体"/>
        <family val="0"/>
      </rPr>
      <t>和中科院宁波材料所从</t>
    </r>
    <r>
      <rPr>
        <sz val="10"/>
        <rFont val="Times New Roman"/>
        <family val="1"/>
      </rPr>
      <t>2013</t>
    </r>
    <r>
      <rPr>
        <sz val="10"/>
        <rFont val="宋体"/>
        <family val="0"/>
      </rPr>
      <t>年开始合作本项目相关研发，如《金刚石项目产业化合作协议》</t>
    </r>
  </si>
  <si>
    <r>
      <t>2013</t>
    </r>
    <r>
      <rPr>
        <sz val="10"/>
        <rFont val="宋体"/>
        <family val="0"/>
      </rPr>
      <t>年开始自主研发了切、磨、生长相关的设备，用于珠宝首饰</t>
    </r>
    <r>
      <rPr>
        <sz val="10"/>
        <rFont val="Times New Roman"/>
        <family val="1"/>
      </rPr>
      <t>7*7mm</t>
    </r>
    <r>
      <rPr>
        <sz val="10"/>
        <rFont val="宋体"/>
        <family val="0"/>
      </rPr>
      <t>，</t>
    </r>
    <r>
      <rPr>
        <sz val="10"/>
        <rFont val="Times New Roman"/>
        <family val="1"/>
      </rPr>
      <t>10*10mm</t>
    </r>
    <r>
      <rPr>
        <sz val="10"/>
        <rFont val="宋体"/>
        <family val="0"/>
      </rPr>
      <t>的金刚石，已经开始量产。</t>
    </r>
  </si>
  <si>
    <r>
      <t>1.</t>
    </r>
    <r>
      <rPr>
        <sz val="10"/>
        <rFont val="宋体"/>
        <family val="0"/>
      </rPr>
      <t xml:space="preserve">专项与自筹经费没有分别预算说明。
</t>
    </r>
    <r>
      <rPr>
        <sz val="10"/>
        <rFont val="Times New Roman"/>
        <family val="1"/>
      </rPr>
      <t>2.</t>
    </r>
    <r>
      <rPr>
        <sz val="10"/>
        <rFont val="宋体"/>
        <family val="0"/>
      </rPr>
      <t>材料费中列支打印耗材</t>
    </r>
    <r>
      <rPr>
        <sz val="10"/>
        <rFont val="Times New Roman"/>
        <family val="1"/>
      </rPr>
      <t>;</t>
    </r>
    <r>
      <rPr>
        <sz val="10"/>
        <rFont val="宋体"/>
        <family val="0"/>
      </rPr>
      <t>墨盒</t>
    </r>
    <r>
      <rPr>
        <sz val="10"/>
        <rFont val="Times New Roman"/>
        <family val="1"/>
      </rPr>
      <t>36</t>
    </r>
    <r>
      <rPr>
        <sz val="10"/>
        <rFont val="宋体"/>
        <family val="0"/>
      </rPr>
      <t>个</t>
    </r>
    <r>
      <rPr>
        <sz val="10"/>
        <rFont val="Times New Roman"/>
        <family val="1"/>
      </rPr>
      <t>/</t>
    </r>
    <r>
      <rPr>
        <sz val="10"/>
        <rFont val="宋体"/>
        <family val="0"/>
      </rPr>
      <t>年</t>
    </r>
    <r>
      <rPr>
        <sz val="10"/>
        <rFont val="Times New Roman"/>
        <family val="1"/>
      </rPr>
      <t>×400</t>
    </r>
    <r>
      <rPr>
        <sz val="10"/>
        <rFont val="宋体"/>
        <family val="0"/>
      </rPr>
      <t>元</t>
    </r>
    <r>
      <rPr>
        <sz val="10"/>
        <rFont val="Times New Roman"/>
        <family val="1"/>
      </rPr>
      <t>/</t>
    </r>
    <r>
      <rPr>
        <sz val="10"/>
        <rFont val="宋体"/>
        <family val="0"/>
      </rPr>
      <t>个</t>
    </r>
    <r>
      <rPr>
        <sz val="10"/>
        <rFont val="Times New Roman"/>
        <family val="1"/>
      </rPr>
      <t>×3</t>
    </r>
    <r>
      <rPr>
        <sz val="10"/>
        <rFont val="宋体"/>
        <family val="0"/>
      </rPr>
      <t>年</t>
    </r>
    <r>
      <rPr>
        <sz val="10"/>
        <rFont val="Times New Roman"/>
        <family val="1"/>
      </rPr>
      <t>=4.32</t>
    </r>
    <r>
      <rPr>
        <sz val="10"/>
        <rFont val="宋体"/>
        <family val="0"/>
      </rPr>
      <t>万元，打印纸</t>
    </r>
    <r>
      <rPr>
        <sz val="10"/>
        <rFont val="Times New Roman"/>
        <family val="1"/>
      </rPr>
      <t>120</t>
    </r>
    <r>
      <rPr>
        <sz val="10"/>
        <rFont val="宋体"/>
        <family val="0"/>
      </rPr>
      <t>包</t>
    </r>
    <r>
      <rPr>
        <sz val="10"/>
        <rFont val="Times New Roman"/>
        <family val="1"/>
      </rPr>
      <t>/</t>
    </r>
    <r>
      <rPr>
        <sz val="10"/>
        <rFont val="宋体"/>
        <family val="0"/>
      </rPr>
      <t>年</t>
    </r>
    <r>
      <rPr>
        <sz val="10"/>
        <rFont val="Times New Roman"/>
        <family val="1"/>
      </rPr>
      <t>×20</t>
    </r>
    <r>
      <rPr>
        <sz val="10"/>
        <rFont val="宋体"/>
        <family val="0"/>
      </rPr>
      <t>元</t>
    </r>
    <r>
      <rPr>
        <sz val="10"/>
        <rFont val="Times New Roman"/>
        <family val="1"/>
      </rPr>
      <t>/</t>
    </r>
    <r>
      <rPr>
        <sz val="10"/>
        <rFont val="宋体"/>
        <family val="0"/>
      </rPr>
      <t>包</t>
    </r>
    <r>
      <rPr>
        <sz val="10"/>
        <rFont val="Times New Roman"/>
        <family val="1"/>
      </rPr>
      <t>×3</t>
    </r>
    <r>
      <rPr>
        <sz val="10"/>
        <rFont val="宋体"/>
        <family val="0"/>
      </rPr>
      <t>年</t>
    </r>
    <r>
      <rPr>
        <sz val="10"/>
        <rFont val="Times New Roman"/>
        <family val="1"/>
      </rPr>
      <t>=0.72</t>
    </r>
    <r>
      <rPr>
        <sz val="10"/>
        <rFont val="宋体"/>
        <family val="0"/>
      </rPr>
      <t>万元，共计</t>
    </r>
    <r>
      <rPr>
        <sz val="10"/>
        <rFont val="Times New Roman"/>
        <family val="1"/>
      </rPr>
      <t>5.02</t>
    </r>
    <r>
      <rPr>
        <sz val="10"/>
        <rFont val="宋体"/>
        <family val="0"/>
      </rPr>
      <t xml:space="preserve">万元。建议适当调减。
</t>
    </r>
    <r>
      <rPr>
        <sz val="10"/>
        <rFont val="Times New Roman"/>
        <family val="1"/>
      </rPr>
      <t>3.</t>
    </r>
    <r>
      <rPr>
        <sz val="10"/>
        <rFont val="宋体"/>
        <family val="0"/>
      </rPr>
      <t>材料费中计算相关用软件许可费</t>
    </r>
    <r>
      <rPr>
        <sz val="10"/>
        <rFont val="Times New Roman"/>
        <family val="1"/>
      </rPr>
      <t>15.4</t>
    </r>
    <r>
      <rPr>
        <sz val="10"/>
        <rFont val="宋体"/>
        <family val="0"/>
      </rPr>
      <t>万元，应在出版</t>
    </r>
    <r>
      <rPr>
        <sz val="10"/>
        <rFont val="Times New Roman"/>
        <family val="1"/>
      </rPr>
      <t>/</t>
    </r>
    <r>
      <rPr>
        <sz val="10"/>
        <rFont val="宋体"/>
        <family val="0"/>
      </rPr>
      <t>文献</t>
    </r>
    <r>
      <rPr>
        <sz val="10"/>
        <rFont val="Times New Roman"/>
        <family val="1"/>
      </rPr>
      <t>/</t>
    </r>
    <r>
      <rPr>
        <sz val="10"/>
        <rFont val="宋体"/>
        <family val="0"/>
      </rPr>
      <t>信息传播</t>
    </r>
    <r>
      <rPr>
        <sz val="10"/>
        <rFont val="Times New Roman"/>
        <family val="1"/>
      </rPr>
      <t>/</t>
    </r>
    <r>
      <rPr>
        <sz val="10"/>
        <rFont val="宋体"/>
        <family val="0"/>
      </rPr>
      <t>科目中列支。建议调到出版</t>
    </r>
    <r>
      <rPr>
        <sz val="10"/>
        <rFont val="Times New Roman"/>
        <family val="1"/>
      </rPr>
      <t>/</t>
    </r>
    <r>
      <rPr>
        <sz val="10"/>
        <rFont val="宋体"/>
        <family val="0"/>
      </rPr>
      <t>文献</t>
    </r>
    <r>
      <rPr>
        <sz val="10"/>
        <rFont val="Times New Roman"/>
        <family val="1"/>
      </rPr>
      <t>/</t>
    </r>
    <r>
      <rPr>
        <sz val="10"/>
        <rFont val="宋体"/>
        <family val="0"/>
      </rPr>
      <t>信息传播</t>
    </r>
    <r>
      <rPr>
        <sz val="10"/>
        <rFont val="Times New Roman"/>
        <family val="1"/>
      </rPr>
      <t>/</t>
    </r>
    <r>
      <rPr>
        <sz val="10"/>
        <rFont val="宋体"/>
        <family val="0"/>
      </rPr>
      <t xml:space="preserve">科目中。
</t>
    </r>
    <r>
      <rPr>
        <sz val="10"/>
        <rFont val="Times New Roman"/>
        <family val="1"/>
      </rPr>
      <t>4.</t>
    </r>
    <r>
      <rPr>
        <sz val="10"/>
        <rFont val="宋体"/>
        <family val="0"/>
      </rPr>
      <t>燃料动力费预算：</t>
    </r>
    <r>
      <rPr>
        <sz val="10"/>
        <rFont val="Times New Roman"/>
        <family val="1"/>
      </rPr>
      <t>3</t>
    </r>
    <r>
      <rPr>
        <sz val="10"/>
        <rFont val="宋体"/>
        <family val="0"/>
      </rPr>
      <t>年</t>
    </r>
    <r>
      <rPr>
        <sz val="10"/>
        <rFont val="Times New Roman"/>
        <family val="1"/>
      </rPr>
      <t>×10</t>
    </r>
    <r>
      <rPr>
        <sz val="10"/>
        <rFont val="宋体"/>
        <family val="0"/>
      </rPr>
      <t>个月</t>
    </r>
    <r>
      <rPr>
        <sz val="10"/>
        <rFont val="Times New Roman"/>
        <family val="1"/>
      </rPr>
      <t>×25</t>
    </r>
    <r>
      <rPr>
        <sz val="10"/>
        <rFont val="宋体"/>
        <family val="0"/>
      </rPr>
      <t>天</t>
    </r>
    <r>
      <rPr>
        <sz val="10"/>
        <rFont val="Times New Roman"/>
        <family val="1"/>
      </rPr>
      <t>×10</t>
    </r>
    <r>
      <rPr>
        <sz val="10"/>
        <rFont val="宋体"/>
        <family val="0"/>
      </rPr>
      <t>小时</t>
    </r>
    <r>
      <rPr>
        <sz val="10"/>
        <rFont val="Times New Roman"/>
        <family val="1"/>
      </rPr>
      <t>×48</t>
    </r>
    <r>
      <rPr>
        <sz val="10"/>
        <rFont val="宋体"/>
        <family val="0"/>
      </rPr>
      <t>元</t>
    </r>
    <r>
      <rPr>
        <sz val="10"/>
        <rFont val="Times New Roman"/>
        <family val="1"/>
      </rPr>
      <t>/</t>
    </r>
    <r>
      <rPr>
        <sz val="10"/>
        <rFont val="宋体"/>
        <family val="0"/>
      </rPr>
      <t>小时</t>
    </r>
    <r>
      <rPr>
        <sz val="10"/>
        <rFont val="Times New Roman"/>
        <family val="1"/>
      </rPr>
      <t>=18</t>
    </r>
    <r>
      <rPr>
        <sz val="10"/>
        <rFont val="宋体"/>
        <family val="0"/>
      </rPr>
      <t>元，测算依据不够细化，建议进一步细化。</t>
    </r>
  </si>
  <si>
    <r>
      <rPr>
        <sz val="10"/>
        <rFont val="宋体"/>
        <family val="0"/>
      </rPr>
      <t>依托单位到</t>
    </r>
    <r>
      <rPr>
        <sz val="10"/>
        <rFont val="Times New Roman"/>
        <family val="1"/>
      </rPr>
      <t>2018.9</t>
    </r>
    <r>
      <rPr>
        <sz val="10"/>
        <rFont val="宋体"/>
        <family val="0"/>
      </rPr>
      <t>仅在编</t>
    </r>
    <r>
      <rPr>
        <sz val="10"/>
        <rFont val="Times New Roman"/>
        <family val="1"/>
      </rPr>
      <t>2</t>
    </r>
    <r>
      <rPr>
        <sz val="10"/>
        <rFont val="宋体"/>
        <family val="0"/>
      </rPr>
      <t>人</t>
    </r>
  </si>
  <si>
    <r>
      <rPr>
        <sz val="10"/>
        <rFont val="宋体"/>
        <family val="0"/>
      </rPr>
      <t>与企业签订技术合同总额</t>
    </r>
    <r>
      <rPr>
        <sz val="10"/>
        <rFont val="Times New Roman"/>
        <family val="1"/>
      </rPr>
      <t>6</t>
    </r>
    <r>
      <rPr>
        <sz val="10"/>
        <rFont val="宋体"/>
        <family val="0"/>
      </rPr>
      <t>亿元，技术转移超过</t>
    </r>
    <r>
      <rPr>
        <sz val="10"/>
        <rFont val="Times New Roman"/>
        <family val="1"/>
      </rPr>
      <t>5</t>
    </r>
    <r>
      <rPr>
        <sz val="10"/>
        <rFont val="宋体"/>
        <family val="0"/>
      </rPr>
      <t>亿，合作项目累计为企业新增产值</t>
    </r>
    <r>
      <rPr>
        <sz val="10"/>
        <rFont val="Times New Roman"/>
        <family val="1"/>
      </rPr>
      <t>200</t>
    </r>
    <r>
      <rPr>
        <sz val="10"/>
        <rFont val="宋体"/>
        <family val="0"/>
      </rPr>
      <t>亿。</t>
    </r>
  </si>
  <si>
    <r>
      <t>1.</t>
    </r>
    <r>
      <rPr>
        <sz val="10"/>
        <rFont val="宋体"/>
        <family val="0"/>
      </rPr>
      <t>预算科目列支有误：设备费中列支</t>
    </r>
    <r>
      <rPr>
        <sz val="10"/>
        <rFont val="Times New Roman"/>
        <family val="1"/>
      </rPr>
      <t>119</t>
    </r>
    <r>
      <rPr>
        <sz val="10"/>
        <rFont val="宋体"/>
        <family val="0"/>
      </rPr>
      <t>万元购买</t>
    </r>
    <r>
      <rPr>
        <sz val="10"/>
        <rFont val="Times New Roman"/>
        <family val="1"/>
      </rPr>
      <t>thermo-Calc</t>
    </r>
    <r>
      <rPr>
        <sz val="10"/>
        <rFont val="宋体"/>
        <family val="0"/>
      </rPr>
      <t>、</t>
    </r>
    <r>
      <rPr>
        <sz val="10"/>
        <rFont val="Times New Roman"/>
        <family val="1"/>
      </rPr>
      <t>Matcloud</t>
    </r>
    <r>
      <rPr>
        <sz val="10"/>
        <rFont val="宋体"/>
        <family val="0"/>
      </rPr>
      <t>等高通量计算平台所需专用软件费，应在出版</t>
    </r>
    <r>
      <rPr>
        <sz val="10"/>
        <rFont val="Times New Roman"/>
        <family val="1"/>
      </rPr>
      <t>/</t>
    </r>
    <r>
      <rPr>
        <sz val="10"/>
        <rFont val="宋体"/>
        <family val="0"/>
      </rPr>
      <t>文献</t>
    </r>
    <r>
      <rPr>
        <sz val="10"/>
        <rFont val="Times New Roman"/>
        <family val="1"/>
      </rPr>
      <t>/</t>
    </r>
    <r>
      <rPr>
        <sz val="10"/>
        <rFont val="宋体"/>
        <family val="0"/>
      </rPr>
      <t>信息传播</t>
    </r>
    <r>
      <rPr>
        <sz val="10"/>
        <rFont val="Times New Roman"/>
        <family val="1"/>
      </rPr>
      <t>/</t>
    </r>
    <r>
      <rPr>
        <sz val="10"/>
        <rFont val="宋体"/>
        <family val="0"/>
      </rPr>
      <t xml:space="preserve">知识产权事务费科目中列支。
</t>
    </r>
    <r>
      <rPr>
        <sz val="10"/>
        <rFont val="Times New Roman"/>
        <family val="1"/>
      </rPr>
      <t>2.</t>
    </r>
    <r>
      <rPr>
        <sz val="10"/>
        <rFont val="宋体"/>
        <family val="0"/>
      </rPr>
      <t>差旅费中列支参加国际学术会议费用</t>
    </r>
    <r>
      <rPr>
        <sz val="10"/>
        <rFont val="Times New Roman"/>
        <family val="1"/>
      </rPr>
      <t>0.8</t>
    </r>
    <r>
      <rPr>
        <sz val="10"/>
        <rFont val="宋体"/>
        <family val="0"/>
      </rPr>
      <t>万元</t>
    </r>
    <r>
      <rPr>
        <sz val="10"/>
        <rFont val="Times New Roman"/>
        <family val="1"/>
      </rPr>
      <t>,</t>
    </r>
    <r>
      <rPr>
        <sz val="10"/>
        <rFont val="宋体"/>
        <family val="0"/>
      </rPr>
      <t xml:space="preserve">此费用与国际合作与交流费用重复，建议调减。
</t>
    </r>
    <r>
      <rPr>
        <sz val="10"/>
        <rFont val="Times New Roman"/>
        <family val="1"/>
      </rPr>
      <t>3.</t>
    </r>
    <r>
      <rPr>
        <sz val="10"/>
        <rFont val="宋体"/>
        <family val="0"/>
      </rPr>
      <t>专项经费与自筹经费没有分别进行预算说明。</t>
    </r>
  </si>
  <si>
    <r>
      <rPr>
        <sz val="10"/>
        <rFont val="宋体"/>
        <family val="0"/>
      </rPr>
      <t>与宁波大学、宁波工程学院开展产学研合作，资助贫困学生，人才培养，硕士</t>
    </r>
    <r>
      <rPr>
        <sz val="10"/>
        <rFont val="Times New Roman"/>
        <family val="1"/>
      </rPr>
      <t>2</t>
    </r>
    <r>
      <rPr>
        <sz val="10"/>
        <rFont val="宋体"/>
        <family val="0"/>
      </rPr>
      <t>人，博士</t>
    </r>
    <r>
      <rPr>
        <sz val="10"/>
        <rFont val="Times New Roman"/>
        <family val="1"/>
      </rPr>
      <t>1</t>
    </r>
    <r>
      <rPr>
        <sz val="10"/>
        <rFont val="宋体"/>
        <family val="0"/>
      </rPr>
      <t>人。</t>
    </r>
  </si>
  <si>
    <r>
      <t>1.</t>
    </r>
    <r>
      <rPr>
        <sz val="10"/>
        <rFont val="宋体"/>
        <family val="0"/>
      </rPr>
      <t>设备费经费预算支出明细表中列支设备费</t>
    </r>
    <r>
      <rPr>
        <sz val="10"/>
        <rFont val="Times New Roman"/>
        <family val="1"/>
      </rPr>
      <t>365.4</t>
    </r>
    <r>
      <rPr>
        <sz val="10"/>
        <rFont val="宋体"/>
        <family val="0"/>
      </rPr>
      <t>万元，其中：购置费</t>
    </r>
    <r>
      <rPr>
        <sz val="10"/>
        <rFont val="Times New Roman"/>
        <family val="1"/>
      </rPr>
      <t>237.4</t>
    </r>
    <r>
      <rPr>
        <sz val="10"/>
        <rFont val="宋体"/>
        <family val="0"/>
      </rPr>
      <t>万元、试制费</t>
    </r>
    <r>
      <rPr>
        <sz val="10"/>
        <rFont val="Times New Roman"/>
        <family val="1"/>
      </rPr>
      <t>64</t>
    </r>
    <r>
      <rPr>
        <sz val="10"/>
        <rFont val="宋体"/>
        <family val="0"/>
      </rPr>
      <t>万元、改造与租赁费</t>
    </r>
    <r>
      <rPr>
        <sz val="10"/>
        <rFont val="Times New Roman"/>
        <family val="1"/>
      </rPr>
      <t>64</t>
    </r>
    <r>
      <rPr>
        <sz val="10"/>
        <rFont val="宋体"/>
        <family val="0"/>
      </rPr>
      <t>万元，而预算说明中设备购置费</t>
    </r>
    <r>
      <rPr>
        <sz val="10"/>
        <rFont val="Times New Roman"/>
        <family val="1"/>
      </rPr>
      <t>365.4</t>
    </r>
    <r>
      <rPr>
        <sz val="10"/>
        <rFont val="宋体"/>
        <family val="0"/>
      </rPr>
      <t>万元，二者说明不一致。
设备费中购置钢管成型机</t>
    </r>
    <r>
      <rPr>
        <sz val="10"/>
        <rFont val="Times New Roman"/>
        <family val="1"/>
      </rPr>
      <t>148.6</t>
    </r>
    <r>
      <rPr>
        <sz val="10"/>
        <rFont val="宋体"/>
        <family val="0"/>
      </rPr>
      <t>万元、涂装抛丸机</t>
    </r>
    <r>
      <rPr>
        <sz val="10"/>
        <rFont val="Times New Roman"/>
        <family val="1"/>
      </rPr>
      <t>132.4</t>
    </r>
    <r>
      <rPr>
        <sz val="10"/>
        <rFont val="宋体"/>
        <family val="0"/>
      </rPr>
      <t xml:space="preserve">万元，大额设备购置没有提供询价过程记录，设备价格合理性的依据不够充分。
</t>
    </r>
    <r>
      <rPr>
        <sz val="10"/>
        <rFont val="Times New Roman"/>
        <family val="1"/>
      </rPr>
      <t>2.</t>
    </r>
    <r>
      <rPr>
        <sz val="10"/>
        <rFont val="宋体"/>
        <family val="0"/>
      </rPr>
      <t>劳务费</t>
    </r>
    <r>
      <rPr>
        <sz val="10"/>
        <rFont val="Times New Roman"/>
        <family val="1"/>
      </rPr>
      <t>184</t>
    </r>
    <r>
      <rPr>
        <sz val="10"/>
        <rFont val="宋体"/>
        <family val="0"/>
      </rPr>
      <t>万元，其中：课题还需聘用临时性人员参加高性能低成本含关键技术研发、中试及产业化化试验，按照共</t>
    </r>
    <r>
      <rPr>
        <sz val="10"/>
        <rFont val="Times New Roman"/>
        <family val="1"/>
      </rPr>
      <t>480</t>
    </r>
    <r>
      <rPr>
        <sz val="10"/>
        <rFont val="宋体"/>
        <family val="0"/>
      </rPr>
      <t>人月计算，</t>
    </r>
    <r>
      <rPr>
        <sz val="10"/>
        <rFont val="Times New Roman"/>
        <family val="1"/>
      </rPr>
      <t>4000</t>
    </r>
    <r>
      <rPr>
        <sz val="10"/>
        <rFont val="宋体"/>
        <family val="0"/>
      </rPr>
      <t>元</t>
    </r>
    <r>
      <rPr>
        <sz val="10"/>
        <rFont val="Times New Roman"/>
        <family val="1"/>
      </rPr>
      <t>/</t>
    </r>
    <r>
      <rPr>
        <sz val="10"/>
        <rFont val="宋体"/>
        <family val="0"/>
      </rPr>
      <t>月人（含保险），其劳务费</t>
    </r>
    <r>
      <rPr>
        <sz val="10"/>
        <rFont val="Times New Roman"/>
        <family val="1"/>
      </rPr>
      <t>=4000</t>
    </r>
    <r>
      <rPr>
        <sz val="10"/>
        <rFont val="宋体"/>
        <family val="0"/>
      </rPr>
      <t>元</t>
    </r>
    <r>
      <rPr>
        <sz val="10"/>
        <rFont val="Times New Roman"/>
        <family val="1"/>
      </rPr>
      <t>/</t>
    </r>
    <r>
      <rPr>
        <sz val="10"/>
        <rFont val="宋体"/>
        <family val="0"/>
      </rPr>
      <t>人月</t>
    </r>
    <r>
      <rPr>
        <sz val="10"/>
        <rFont val="Times New Roman"/>
        <family val="1"/>
      </rPr>
      <t>×275</t>
    </r>
    <r>
      <rPr>
        <sz val="10"/>
        <rFont val="宋体"/>
        <family val="0"/>
      </rPr>
      <t>人月</t>
    </r>
    <r>
      <rPr>
        <sz val="10"/>
        <rFont val="Times New Roman"/>
        <family val="1"/>
      </rPr>
      <t>=110</t>
    </r>
    <r>
      <rPr>
        <sz val="10"/>
        <rFont val="宋体"/>
        <family val="0"/>
      </rPr>
      <t>万元，预算说明与就算过程不一致。</t>
    </r>
  </si>
  <si>
    <r>
      <t>16</t>
    </r>
    <r>
      <rPr>
        <sz val="10"/>
        <rFont val="宋体"/>
        <family val="0"/>
      </rPr>
      <t>年租河北鑫隆化工的场地和部分设备进行百吨级小试，</t>
    </r>
    <r>
      <rPr>
        <sz val="10"/>
        <rFont val="Times New Roman"/>
        <family val="1"/>
      </rPr>
      <t>17</t>
    </r>
    <r>
      <rPr>
        <sz val="10"/>
        <rFont val="宋体"/>
        <family val="0"/>
      </rPr>
      <t>年进行百吨级放大实验，未到现场考核，只见相关视频。</t>
    </r>
  </si>
  <si>
    <r>
      <rPr>
        <sz val="10"/>
        <rFont val="宋体"/>
        <family val="0"/>
      </rPr>
      <t>专家人次偏多，核减</t>
    </r>
    <r>
      <rPr>
        <sz val="10"/>
        <rFont val="Times New Roman"/>
        <family val="1"/>
      </rPr>
      <t>2</t>
    </r>
    <r>
      <rPr>
        <sz val="10"/>
        <rFont val="宋体"/>
        <family val="0"/>
      </rPr>
      <t>万元。</t>
    </r>
  </si>
  <si>
    <r>
      <rPr>
        <sz val="10"/>
        <rFont val="宋体"/>
        <family val="0"/>
      </rPr>
      <t>不超过项目科技投入</t>
    </r>
    <r>
      <rPr>
        <sz val="10"/>
        <rFont val="Times New Roman"/>
        <family val="1"/>
      </rPr>
      <t>20%</t>
    </r>
  </si>
  <si>
    <r>
      <t>2012</t>
    </r>
    <r>
      <rPr>
        <sz val="10"/>
        <rFont val="宋体"/>
        <family val="0"/>
      </rPr>
      <t>年与中科院宁波材料所共建高性能功能膜加工与应用技术研发中心，其余单位刚签合作协作。</t>
    </r>
  </si>
  <si>
    <r>
      <rPr>
        <sz val="10"/>
        <rFont val="宋体"/>
        <family val="0"/>
      </rPr>
      <t>测试费预算中其他性能测试，属于不可预见费，核减</t>
    </r>
    <r>
      <rPr>
        <sz val="10"/>
        <rFont val="Times New Roman"/>
        <family val="1"/>
      </rPr>
      <t>6</t>
    </r>
    <r>
      <rPr>
        <sz val="10"/>
        <rFont val="宋体"/>
        <family val="0"/>
      </rPr>
      <t>万。差旅费预算，</t>
    </r>
    <r>
      <rPr>
        <sz val="10"/>
        <rFont val="Times New Roman"/>
        <family val="1"/>
      </rPr>
      <t>5</t>
    </r>
    <r>
      <rPr>
        <sz val="10"/>
        <rFont val="宋体"/>
        <family val="0"/>
      </rPr>
      <t>家参与单位每年每家预计</t>
    </r>
    <r>
      <rPr>
        <sz val="10"/>
        <rFont val="Times New Roman"/>
        <family val="1"/>
      </rPr>
      <t>20</t>
    </r>
    <r>
      <rPr>
        <sz val="10"/>
        <rFont val="宋体"/>
        <family val="0"/>
      </rPr>
      <t>人次，共</t>
    </r>
    <r>
      <rPr>
        <sz val="10"/>
        <rFont val="Times New Roman"/>
        <family val="1"/>
      </rPr>
      <t>60</t>
    </r>
    <r>
      <rPr>
        <sz val="10"/>
        <rFont val="宋体"/>
        <family val="0"/>
      </rPr>
      <t>万元预算，人次偏多，核减</t>
    </r>
    <r>
      <rPr>
        <sz val="10"/>
        <rFont val="Times New Roman"/>
        <family val="1"/>
      </rPr>
      <t>30</t>
    </r>
    <r>
      <rPr>
        <sz val="10"/>
        <rFont val="宋体"/>
        <family val="0"/>
      </rPr>
      <t>万元。</t>
    </r>
  </si>
  <si>
    <r>
      <t>400+100</t>
    </r>
    <r>
      <rPr>
        <sz val="10"/>
        <rFont val="宋体"/>
        <family val="0"/>
      </rPr>
      <t>（配套）</t>
    </r>
  </si>
  <si>
    <r>
      <t>1.</t>
    </r>
    <r>
      <rPr>
        <sz val="10"/>
        <rFont val="宋体"/>
        <family val="0"/>
      </rPr>
      <t xml:space="preserve">专项和其他来源经费未单独编制预算说明，建议分别预算说明。
</t>
    </r>
    <r>
      <rPr>
        <sz val="10"/>
        <rFont val="Times New Roman"/>
        <family val="1"/>
      </rPr>
      <t>2.</t>
    </r>
    <r>
      <rPr>
        <sz val="10"/>
        <rFont val="宋体"/>
        <family val="0"/>
      </rPr>
      <t xml:space="preserve">部门拨款配套资金没有支撑材料。
</t>
    </r>
    <r>
      <rPr>
        <sz val="10"/>
        <rFont val="Times New Roman"/>
        <family val="1"/>
      </rPr>
      <t>3.</t>
    </r>
    <r>
      <rPr>
        <sz val="10"/>
        <rFont val="宋体"/>
        <family val="0"/>
      </rPr>
      <t xml:space="preserve">燃料动力费消耗数量无预算依据。
</t>
    </r>
    <r>
      <rPr>
        <sz val="10"/>
        <rFont val="Times New Roman"/>
        <family val="1"/>
      </rPr>
      <t>4.</t>
    </r>
    <r>
      <rPr>
        <sz val="10"/>
        <rFont val="宋体"/>
        <family val="0"/>
      </rPr>
      <t>大型设备无询价记录。设备价格合理性依据不足。</t>
    </r>
  </si>
  <si>
    <r>
      <t>2014-2018</t>
    </r>
    <r>
      <rPr>
        <sz val="10"/>
        <rFont val="宋体"/>
        <family val="0"/>
      </rPr>
      <t>年公司主持完成宁波市产业技术创新及成果应用项目《重大磁性材料》。公司目前已经开展公斤级+公斤级软磁材料试生产。</t>
    </r>
  </si>
  <si>
    <r>
      <t>2011</t>
    </r>
    <r>
      <rPr>
        <sz val="10"/>
        <rFont val="宋体"/>
        <family val="0"/>
      </rPr>
      <t>年起与北京有研院开展产学研合作。</t>
    </r>
    <r>
      <rPr>
        <sz val="10"/>
        <rFont val="Times New Roman"/>
        <family val="1"/>
      </rPr>
      <t>2016</t>
    </r>
    <r>
      <rPr>
        <sz val="10"/>
        <rFont val="宋体"/>
        <family val="0"/>
      </rPr>
      <t>年与中南大学开展产学研合作。</t>
    </r>
    <r>
      <rPr>
        <sz val="10"/>
        <rFont val="Times New Roman"/>
        <family val="1"/>
      </rPr>
      <t>2018</t>
    </r>
    <r>
      <rPr>
        <sz val="10"/>
        <rFont val="宋体"/>
        <family val="0"/>
      </rPr>
      <t>年与项目参与单位签署产学研合作协议。</t>
    </r>
  </si>
  <si>
    <r>
      <t>1.</t>
    </r>
    <r>
      <rPr>
        <sz val="10"/>
        <rFont val="宋体"/>
        <family val="0"/>
      </rPr>
      <t>设备费金额</t>
    </r>
    <r>
      <rPr>
        <sz val="10"/>
        <rFont val="Times New Roman"/>
        <family val="1"/>
      </rPr>
      <t>2625</t>
    </r>
    <r>
      <rPr>
        <sz val="10"/>
        <rFont val="宋体"/>
        <family val="0"/>
      </rPr>
      <t xml:space="preserve">万元，大型设备没无询价记录，价格确定的合理性不够充分。
</t>
    </r>
    <r>
      <rPr>
        <sz val="10"/>
        <rFont val="Times New Roman"/>
        <family val="1"/>
      </rPr>
      <t>2.</t>
    </r>
    <r>
      <rPr>
        <sz val="10"/>
        <rFont val="宋体"/>
        <family val="0"/>
      </rPr>
      <t>燃料动力费的数量水</t>
    </r>
    <r>
      <rPr>
        <sz val="10"/>
        <rFont val="Times New Roman"/>
        <family val="1"/>
      </rPr>
      <t>8060</t>
    </r>
    <r>
      <rPr>
        <sz val="10"/>
        <rFont val="宋体"/>
        <family val="0"/>
      </rPr>
      <t>吨，电</t>
    </r>
    <r>
      <rPr>
        <sz val="10"/>
        <rFont val="Times New Roman"/>
        <family val="1"/>
      </rPr>
      <t>60</t>
    </r>
    <r>
      <rPr>
        <sz val="10"/>
        <rFont val="宋体"/>
        <family val="0"/>
      </rPr>
      <t>万度，无预算依据，进一步细化。</t>
    </r>
  </si>
  <si>
    <r>
      <rPr>
        <sz val="10"/>
        <rFont val="宋体"/>
        <family val="0"/>
      </rPr>
      <t>大力开展产学研项目合作，推广科技成果</t>
    </r>
    <r>
      <rPr>
        <sz val="10"/>
        <rFont val="Times New Roman"/>
        <family val="1"/>
      </rPr>
      <t>200</t>
    </r>
    <r>
      <rPr>
        <sz val="10"/>
        <rFont val="宋体"/>
        <family val="0"/>
      </rPr>
      <t>余项，合同金额约</t>
    </r>
    <r>
      <rPr>
        <sz val="10"/>
        <rFont val="Times New Roman"/>
        <family val="1"/>
      </rPr>
      <t>6</t>
    </r>
    <r>
      <rPr>
        <sz val="10"/>
        <rFont val="宋体"/>
        <family val="0"/>
      </rPr>
      <t>亿元。</t>
    </r>
  </si>
  <si>
    <r>
      <rPr>
        <sz val="10"/>
        <rFont val="宋体"/>
        <family val="0"/>
      </rPr>
      <t>前期开展了与项目有关的基础研发，并获得了与本项目有关发明专利</t>
    </r>
    <r>
      <rPr>
        <sz val="10"/>
        <rFont val="Times New Roman"/>
        <family val="1"/>
      </rPr>
      <t>7</t>
    </r>
    <r>
      <rPr>
        <sz val="10"/>
        <rFont val="宋体"/>
        <family val="0"/>
      </rPr>
      <t>项。</t>
    </r>
  </si>
  <si>
    <r>
      <rPr>
        <sz val="10"/>
        <rFont val="宋体"/>
        <family val="0"/>
      </rPr>
      <t>与钢铁研究总院开展了产学研合作，</t>
    </r>
    <r>
      <rPr>
        <sz val="10"/>
        <rFont val="Times New Roman"/>
        <family val="1"/>
      </rPr>
      <t>2018</t>
    </r>
    <r>
      <rPr>
        <sz val="10"/>
        <rFont val="宋体"/>
        <family val="0"/>
      </rPr>
      <t>年与哈工大开展产学研合作，人才培养，硕士</t>
    </r>
    <r>
      <rPr>
        <sz val="10"/>
        <rFont val="Times New Roman"/>
        <family val="1"/>
      </rPr>
      <t>4</t>
    </r>
    <r>
      <rPr>
        <sz val="10"/>
        <rFont val="宋体"/>
        <family val="0"/>
      </rPr>
      <t>人，博士</t>
    </r>
    <r>
      <rPr>
        <sz val="10"/>
        <rFont val="Times New Roman"/>
        <family val="1"/>
      </rPr>
      <t>1</t>
    </r>
    <r>
      <rPr>
        <sz val="10"/>
        <rFont val="宋体"/>
        <family val="0"/>
      </rPr>
      <t>人。</t>
    </r>
  </si>
  <si>
    <r>
      <rPr>
        <sz val="10"/>
        <rFont val="宋体"/>
        <family val="0"/>
      </rPr>
      <t>企业前期承担宁波市重大专项，国家</t>
    </r>
    <r>
      <rPr>
        <sz val="10"/>
        <rFont val="Times New Roman"/>
        <family val="1"/>
      </rPr>
      <t>863</t>
    </r>
    <r>
      <rPr>
        <sz val="10"/>
        <rFont val="宋体"/>
        <family val="0"/>
      </rPr>
      <t>计划项目</t>
    </r>
    <r>
      <rPr>
        <sz val="10"/>
        <rFont val="Times New Roman"/>
        <family val="1"/>
      </rPr>
      <t>2</t>
    </r>
    <r>
      <rPr>
        <sz val="10"/>
        <rFont val="宋体"/>
        <family val="0"/>
      </rPr>
      <t>项，与本项目有一定的关联，销售产品与项目高度相关。</t>
    </r>
  </si>
  <si>
    <r>
      <rPr>
        <sz val="10"/>
        <rFont val="宋体"/>
        <family val="0"/>
      </rPr>
      <t>高值</t>
    </r>
    <r>
      <rPr>
        <sz val="10"/>
        <rFont val="Times New Roman"/>
        <family val="1"/>
      </rPr>
      <t>C2-C3</t>
    </r>
    <r>
      <rPr>
        <sz val="10"/>
        <rFont val="宋体"/>
        <family val="0"/>
      </rPr>
      <t>醇</t>
    </r>
    <r>
      <rPr>
        <sz val="10"/>
        <rFont val="Times New Roman"/>
        <family val="1"/>
      </rPr>
      <t>/</t>
    </r>
    <r>
      <rPr>
        <sz val="10"/>
        <rFont val="宋体"/>
        <family val="0"/>
      </rPr>
      <t>酯膜分离纯化共性技术</t>
    </r>
  </si>
  <si>
    <r>
      <t>2018</t>
    </r>
    <r>
      <rPr>
        <sz val="10"/>
        <rFont val="宋体"/>
        <family val="0"/>
      </rPr>
      <t>年</t>
    </r>
    <r>
      <rPr>
        <sz val="10"/>
        <rFont val="Times New Roman"/>
        <family val="1"/>
      </rPr>
      <t>8</t>
    </r>
    <r>
      <rPr>
        <sz val="10"/>
        <rFont val="宋体"/>
        <family val="0"/>
      </rPr>
      <t>月已与项目合作单位签署合作协议。</t>
    </r>
  </si>
  <si>
    <r>
      <rPr>
        <sz val="10"/>
        <rFont val="宋体"/>
        <family val="0"/>
      </rPr>
      <t>平均每年</t>
    </r>
    <r>
      <rPr>
        <sz val="10"/>
        <rFont val="Times New Roman"/>
        <family val="1"/>
      </rPr>
      <t>2</t>
    </r>
    <r>
      <rPr>
        <sz val="10"/>
        <rFont val="宋体"/>
        <family val="0"/>
      </rPr>
      <t>个硕士研究生参与工作</t>
    </r>
    <r>
      <rPr>
        <sz val="10"/>
        <rFont val="Times New Roman"/>
        <family val="1"/>
      </rPr>
      <t>,4</t>
    </r>
    <r>
      <rPr>
        <sz val="10"/>
        <rFont val="宋体"/>
        <family val="0"/>
      </rPr>
      <t>年的项目，人月数足额是</t>
    </r>
    <r>
      <rPr>
        <sz val="10"/>
        <rFont val="Times New Roman"/>
        <family val="1"/>
      </rPr>
      <t>2</t>
    </r>
    <r>
      <rPr>
        <sz val="10"/>
        <rFont val="宋体"/>
        <family val="0"/>
      </rPr>
      <t>人</t>
    </r>
    <r>
      <rPr>
        <sz val="10"/>
        <rFont val="Times New Roman"/>
        <family val="1"/>
      </rPr>
      <t>*48</t>
    </r>
    <r>
      <rPr>
        <sz val="10"/>
        <rFont val="宋体"/>
        <family val="0"/>
      </rPr>
      <t>月</t>
    </r>
    <r>
      <rPr>
        <sz val="10"/>
        <rFont val="Times New Roman"/>
        <family val="1"/>
      </rPr>
      <t>=96</t>
    </r>
    <r>
      <rPr>
        <sz val="10"/>
        <rFont val="宋体"/>
        <family val="0"/>
      </rPr>
      <t>人月，预算是按照</t>
    </r>
    <r>
      <rPr>
        <sz val="10"/>
        <rFont val="Times New Roman"/>
        <family val="1"/>
      </rPr>
      <t>144</t>
    </r>
    <r>
      <rPr>
        <sz val="10"/>
        <rFont val="宋体"/>
        <family val="0"/>
      </rPr>
      <t>人月，多预算了</t>
    </r>
    <r>
      <rPr>
        <sz val="10"/>
        <rFont val="Times New Roman"/>
        <family val="1"/>
      </rPr>
      <t>48</t>
    </r>
    <r>
      <rPr>
        <sz val="10"/>
        <rFont val="宋体"/>
        <family val="0"/>
      </rPr>
      <t>人月，核减</t>
    </r>
    <r>
      <rPr>
        <sz val="10"/>
        <rFont val="Times New Roman"/>
        <family val="1"/>
      </rPr>
      <t>4.8</t>
    </r>
    <r>
      <rPr>
        <sz val="10"/>
        <rFont val="宋体"/>
        <family val="0"/>
      </rPr>
      <t>万。</t>
    </r>
  </si>
  <si>
    <r>
      <rPr>
        <sz val="10"/>
        <rFont val="宋体"/>
        <family val="0"/>
      </rPr>
      <t>单位于</t>
    </r>
    <r>
      <rPr>
        <sz val="10"/>
        <rFont val="Times New Roman"/>
        <family val="1"/>
      </rPr>
      <t>2009</t>
    </r>
    <r>
      <rPr>
        <sz val="10"/>
        <rFont val="宋体"/>
        <family val="0"/>
      </rPr>
      <t>年相关项目立项，</t>
    </r>
    <r>
      <rPr>
        <sz val="10"/>
        <rFont val="Times New Roman"/>
        <family val="1"/>
      </rPr>
      <t>2018</t>
    </r>
    <r>
      <rPr>
        <sz val="10"/>
        <rFont val="宋体"/>
        <family val="0"/>
      </rPr>
      <t>年</t>
    </r>
    <r>
      <rPr>
        <sz val="10"/>
        <rFont val="Times New Roman"/>
        <family val="1"/>
      </rPr>
      <t>10</t>
    </r>
    <r>
      <rPr>
        <sz val="10"/>
        <rFont val="宋体"/>
        <family val="0"/>
      </rPr>
      <t>月在山东德州华鲁恒升公司开车成功。</t>
    </r>
  </si>
  <si>
    <r>
      <rPr>
        <sz val="10"/>
        <rFont val="宋体"/>
        <family val="0"/>
      </rPr>
      <t>专家咨询费没有细化预算，预算偏高，核减</t>
    </r>
    <r>
      <rPr>
        <sz val="10"/>
        <rFont val="Times New Roman"/>
        <family val="1"/>
      </rPr>
      <t>100</t>
    </r>
    <r>
      <rPr>
        <sz val="10"/>
        <rFont val="宋体"/>
        <family val="0"/>
      </rPr>
      <t>万元。</t>
    </r>
  </si>
  <si>
    <r>
      <rPr>
        <sz val="10"/>
        <rFont val="宋体"/>
        <family val="0"/>
      </rPr>
      <t>参与该项目的四方协议于</t>
    </r>
    <r>
      <rPr>
        <sz val="10"/>
        <rFont val="Times New Roman"/>
        <family val="1"/>
      </rPr>
      <t>2018</t>
    </r>
    <r>
      <rPr>
        <sz val="10"/>
        <rFont val="宋体"/>
        <family val="0"/>
      </rPr>
      <t>年</t>
    </r>
    <r>
      <rPr>
        <sz val="10"/>
        <rFont val="Times New Roman"/>
        <family val="1"/>
      </rPr>
      <t>6</t>
    </r>
    <r>
      <rPr>
        <sz val="10"/>
        <rFont val="宋体"/>
        <family val="0"/>
      </rPr>
      <t>月</t>
    </r>
    <r>
      <rPr>
        <sz val="10"/>
        <rFont val="Times New Roman"/>
        <family val="1"/>
      </rPr>
      <t>29</t>
    </r>
    <r>
      <rPr>
        <sz val="10"/>
        <rFont val="宋体"/>
        <family val="0"/>
      </rPr>
      <t>日签订，与另一项目签订时间相同，在此前没深度合作过，但技术交流项目有开展合作，包括咨询等技术活动。</t>
    </r>
  </si>
  <si>
    <r>
      <rPr>
        <sz val="10"/>
        <rFont val="宋体"/>
        <family val="0"/>
      </rPr>
      <t>负责人，在</t>
    </r>
    <r>
      <rPr>
        <sz val="10"/>
        <rFont val="Times New Roman"/>
        <family val="1"/>
      </rPr>
      <t>2017.1-2019.12</t>
    </r>
    <r>
      <rPr>
        <sz val="10"/>
        <rFont val="宋体"/>
        <family val="0"/>
      </rPr>
      <t>有</t>
    </r>
    <r>
      <rPr>
        <sz val="10"/>
        <rFont val="Times New Roman"/>
        <family val="1"/>
      </rPr>
      <t>2</t>
    </r>
    <r>
      <rPr>
        <sz val="10"/>
        <rFont val="宋体"/>
        <family val="0"/>
      </rPr>
      <t>个企业立项（</t>
    </r>
    <r>
      <rPr>
        <sz val="10"/>
        <rFont val="Times New Roman"/>
        <family val="1"/>
      </rPr>
      <t>613.48</t>
    </r>
    <r>
      <rPr>
        <sz val="10"/>
        <rFont val="宋体"/>
        <family val="0"/>
      </rPr>
      <t>万元和</t>
    </r>
    <r>
      <rPr>
        <sz val="10"/>
        <rFont val="Times New Roman"/>
        <family val="1"/>
      </rPr>
      <t>267.169</t>
    </r>
    <r>
      <rPr>
        <sz val="10"/>
        <rFont val="宋体"/>
        <family val="0"/>
      </rPr>
      <t>万元），进行高纯度铁粉材料、含量配方、复合、人员和物力投入。</t>
    </r>
  </si>
  <si>
    <r>
      <t>1.</t>
    </r>
    <r>
      <rPr>
        <sz val="10"/>
        <rFont val="宋体"/>
        <family val="0"/>
      </rPr>
      <t>项目经费预算中，设备费高精度成形压机</t>
    </r>
    <r>
      <rPr>
        <sz val="10"/>
        <rFont val="Times New Roman"/>
        <family val="1"/>
      </rPr>
      <t xml:space="preserve">, </t>
    </r>
    <r>
      <rPr>
        <sz val="10"/>
        <rFont val="宋体"/>
        <family val="0"/>
      </rPr>
      <t>单价</t>
    </r>
    <r>
      <rPr>
        <sz val="10"/>
        <rFont val="Times New Roman"/>
        <family val="1"/>
      </rPr>
      <t>1300</t>
    </r>
    <r>
      <rPr>
        <sz val="10"/>
        <rFont val="宋体"/>
        <family val="0"/>
      </rPr>
      <t>万，数量</t>
    </r>
    <r>
      <rPr>
        <sz val="10"/>
        <rFont val="Times New Roman"/>
        <family val="1"/>
      </rPr>
      <t>2</t>
    </r>
    <r>
      <rPr>
        <sz val="10"/>
        <rFont val="宋体"/>
        <family val="0"/>
      </rPr>
      <t>台，总金额</t>
    </r>
    <r>
      <rPr>
        <sz val="10"/>
        <rFont val="Times New Roman"/>
        <family val="1"/>
      </rPr>
      <t>1300</t>
    </r>
    <r>
      <rPr>
        <sz val="10"/>
        <rFont val="宋体"/>
        <family val="0"/>
      </rPr>
      <t xml:space="preserve">万，计算不正确。大型设备无询价记录，价格合理性依据不充分。
</t>
    </r>
    <r>
      <rPr>
        <sz val="10"/>
        <rFont val="Times New Roman"/>
        <family val="1"/>
      </rPr>
      <t>2.</t>
    </r>
    <r>
      <rPr>
        <sz val="10"/>
        <rFont val="宋体"/>
        <family val="0"/>
      </rPr>
      <t>村料费，铝粉</t>
    </r>
    <r>
      <rPr>
        <sz val="10"/>
        <rFont val="Times New Roman"/>
        <family val="1"/>
      </rPr>
      <t>350</t>
    </r>
    <r>
      <rPr>
        <sz val="10"/>
        <rFont val="宋体"/>
        <family val="0"/>
      </rPr>
      <t>吨，铜粉</t>
    </r>
    <r>
      <rPr>
        <sz val="10"/>
        <rFont val="Times New Roman"/>
        <family val="1"/>
      </rPr>
      <t>60</t>
    </r>
    <r>
      <rPr>
        <sz val="10"/>
        <rFont val="宋体"/>
        <family val="0"/>
      </rPr>
      <t xml:space="preserve">吨用量包含部分生产费用，专项经费适当调减。
</t>
    </r>
    <r>
      <rPr>
        <sz val="10"/>
        <rFont val="Times New Roman"/>
        <family val="1"/>
      </rPr>
      <t>3.</t>
    </r>
    <r>
      <rPr>
        <sz val="10"/>
        <rFont val="宋体"/>
        <family val="0"/>
      </rPr>
      <t xml:space="preserve">专家咨询费包括住宿费、餐饮费，超出专家咨询费预算范围，且无预算依据，无专家人数，咨询次数，标准等内容。
</t>
    </r>
    <r>
      <rPr>
        <sz val="10"/>
        <rFont val="Times New Roman"/>
        <family val="1"/>
      </rPr>
      <t>4.</t>
    </r>
    <r>
      <rPr>
        <sz val="10"/>
        <rFont val="宋体"/>
        <family val="0"/>
      </rPr>
      <t>燃动费消耗数量水</t>
    </r>
    <r>
      <rPr>
        <sz val="10"/>
        <rFont val="Times New Roman"/>
        <family val="1"/>
      </rPr>
      <t>14</t>
    </r>
    <r>
      <rPr>
        <sz val="10"/>
        <rFont val="宋体"/>
        <family val="0"/>
      </rPr>
      <t>万吨，电</t>
    </r>
    <r>
      <rPr>
        <sz val="10"/>
        <rFont val="Times New Roman"/>
        <family val="1"/>
      </rPr>
      <t>331</t>
    </r>
    <r>
      <rPr>
        <sz val="10"/>
        <rFont val="宋体"/>
        <family val="0"/>
      </rPr>
      <t>万度无预算依据。建议补充说明测算依据。</t>
    </r>
  </si>
  <si>
    <r>
      <t>1</t>
    </r>
    <r>
      <rPr>
        <sz val="10"/>
        <rFont val="宋体"/>
        <family val="0"/>
      </rPr>
      <t>、目前专利费中专利局官费</t>
    </r>
    <r>
      <rPr>
        <sz val="10"/>
        <rFont val="Times New Roman"/>
        <family val="1"/>
      </rPr>
      <t>500-900</t>
    </r>
    <r>
      <rPr>
        <sz val="10"/>
        <rFont val="宋体"/>
        <family val="0"/>
      </rPr>
      <t>元，代理费</t>
    </r>
    <r>
      <rPr>
        <sz val="10"/>
        <rFont val="Times New Roman"/>
        <family val="1"/>
      </rPr>
      <t>5000</t>
    </r>
    <r>
      <rPr>
        <sz val="10"/>
        <rFont val="宋体"/>
        <family val="0"/>
      </rPr>
      <t>元，预算中只列支了代理费没有官费，且一个专利有可能反复申请提交，建议调增</t>
    </r>
    <r>
      <rPr>
        <sz val="10"/>
        <rFont val="Times New Roman"/>
        <family val="1"/>
      </rPr>
      <t>2</t>
    </r>
    <r>
      <rPr>
        <sz val="10"/>
        <rFont val="宋体"/>
        <family val="0"/>
      </rPr>
      <t xml:space="preserve">万；
</t>
    </r>
    <r>
      <rPr>
        <sz val="10"/>
        <rFont val="Times New Roman"/>
        <family val="1"/>
      </rPr>
      <t>2</t>
    </r>
    <r>
      <rPr>
        <sz val="10"/>
        <rFont val="宋体"/>
        <family val="0"/>
      </rPr>
      <t>、资料打印、复印费和传递费用偏高，建议核减</t>
    </r>
    <r>
      <rPr>
        <sz val="10"/>
        <rFont val="Times New Roman"/>
        <family val="1"/>
      </rPr>
      <t>10</t>
    </r>
    <r>
      <rPr>
        <sz val="10"/>
        <rFont val="宋体"/>
        <family val="0"/>
      </rPr>
      <t xml:space="preserve">万；
</t>
    </r>
    <r>
      <rPr>
        <sz val="10"/>
        <rFont val="Times New Roman"/>
        <family val="1"/>
      </rPr>
      <t>3</t>
    </r>
    <r>
      <rPr>
        <sz val="10"/>
        <rFont val="宋体"/>
        <family val="0"/>
      </rPr>
      <t>、间接费预算按照公式计算高出</t>
    </r>
    <r>
      <rPr>
        <sz val="10"/>
        <rFont val="Times New Roman"/>
        <family val="1"/>
      </rPr>
      <t>2.5</t>
    </r>
    <r>
      <rPr>
        <sz val="10"/>
        <rFont val="宋体"/>
        <family val="0"/>
      </rPr>
      <t>万（</t>
    </r>
    <r>
      <rPr>
        <sz val="10"/>
        <rFont val="Times New Roman"/>
        <family val="1"/>
      </rPr>
      <t>500</t>
    </r>
    <r>
      <rPr>
        <sz val="10"/>
        <rFont val="宋体"/>
        <family val="0"/>
      </rPr>
      <t>万以内</t>
    </r>
    <r>
      <rPr>
        <sz val="10"/>
        <rFont val="Times New Roman"/>
        <family val="1"/>
      </rPr>
      <t>20%</t>
    </r>
    <r>
      <rPr>
        <sz val="10"/>
        <rFont val="宋体"/>
        <family val="0"/>
      </rPr>
      <t>）。</t>
    </r>
  </si>
  <si>
    <r>
      <rPr>
        <sz val="10"/>
        <rFont val="宋体"/>
        <family val="0"/>
      </rPr>
      <t>单位于</t>
    </r>
    <r>
      <rPr>
        <sz val="10"/>
        <rFont val="Times New Roman"/>
        <family val="1"/>
      </rPr>
      <t>2017</t>
    </r>
    <r>
      <rPr>
        <sz val="10"/>
        <rFont val="宋体"/>
        <family val="0"/>
      </rPr>
      <t>年对样品验收，试样合格，销量大于</t>
    </r>
    <r>
      <rPr>
        <sz val="10"/>
        <rFont val="Times New Roman"/>
        <family val="1"/>
      </rPr>
      <t>20</t>
    </r>
    <r>
      <rPr>
        <sz val="10"/>
        <rFont val="宋体"/>
        <family val="0"/>
      </rPr>
      <t>吨</t>
    </r>
    <r>
      <rPr>
        <sz val="10"/>
        <rFont val="Times New Roman"/>
        <family val="1"/>
      </rPr>
      <t>/</t>
    </r>
    <r>
      <rPr>
        <sz val="10"/>
        <rFont val="宋体"/>
        <family val="0"/>
      </rPr>
      <t>月，</t>
    </r>
    <r>
      <rPr>
        <sz val="10"/>
        <rFont val="Times New Roman"/>
        <family val="1"/>
      </rPr>
      <t>1-7</t>
    </r>
    <r>
      <rPr>
        <sz val="10"/>
        <rFont val="宋体"/>
        <family val="0"/>
      </rPr>
      <t>月实现自给，</t>
    </r>
    <r>
      <rPr>
        <sz val="10"/>
        <rFont val="Times New Roman"/>
        <family val="1"/>
      </rPr>
      <t>7</t>
    </r>
    <r>
      <rPr>
        <sz val="10"/>
        <rFont val="宋体"/>
        <family val="0"/>
      </rPr>
      <t>月后成品大于</t>
    </r>
    <r>
      <rPr>
        <sz val="10"/>
        <rFont val="Times New Roman"/>
        <family val="1"/>
      </rPr>
      <t>20</t>
    </r>
    <r>
      <rPr>
        <sz val="10"/>
        <rFont val="宋体"/>
        <family val="0"/>
      </rPr>
      <t>吨</t>
    </r>
    <r>
      <rPr>
        <sz val="10"/>
        <rFont val="Times New Roman"/>
        <family val="1"/>
      </rPr>
      <t>/</t>
    </r>
    <r>
      <rPr>
        <sz val="10"/>
        <rFont val="宋体"/>
        <family val="0"/>
      </rPr>
      <t>月，见于单位内部的审计报告。</t>
    </r>
  </si>
  <si>
    <r>
      <t>1.</t>
    </r>
    <r>
      <rPr>
        <sz val="10"/>
        <rFont val="宋体"/>
        <family val="0"/>
      </rPr>
      <t>设备费</t>
    </r>
    <r>
      <rPr>
        <sz val="10"/>
        <rFont val="Times New Roman"/>
        <family val="1"/>
      </rPr>
      <t>3354</t>
    </r>
    <r>
      <rPr>
        <sz val="10"/>
        <rFont val="宋体"/>
        <family val="0"/>
      </rPr>
      <t xml:space="preserve">万元，大型设备无询价记录，设备价格合理性的依据不够充分。
</t>
    </r>
    <r>
      <rPr>
        <sz val="10"/>
        <rFont val="Times New Roman"/>
        <family val="1"/>
      </rPr>
      <t>2.</t>
    </r>
    <r>
      <rPr>
        <sz val="10"/>
        <rFont val="宋体"/>
        <family val="0"/>
      </rPr>
      <t xml:space="preserve">预算无汇总预算说明。
</t>
    </r>
    <r>
      <rPr>
        <sz val="10"/>
        <rFont val="Times New Roman"/>
        <family val="1"/>
      </rPr>
      <t>3.</t>
    </r>
    <r>
      <rPr>
        <sz val="10"/>
        <rFont val="宋体"/>
        <family val="0"/>
      </rPr>
      <t>参与单位中国兵器科学研究院宁波分院燃料动力费无预算依据。</t>
    </r>
  </si>
  <si>
    <r>
      <t>1</t>
    </r>
    <r>
      <rPr>
        <sz val="10"/>
        <rFont val="宋体"/>
        <family val="0"/>
      </rPr>
      <t>、差旅人数偏多，核减</t>
    </r>
    <r>
      <rPr>
        <sz val="10"/>
        <rFont val="Times New Roman"/>
        <family val="1"/>
      </rPr>
      <t>5</t>
    </r>
    <r>
      <rPr>
        <sz val="10"/>
        <rFont val="宋体"/>
        <family val="0"/>
      </rPr>
      <t xml:space="preserve">万；
</t>
    </r>
    <r>
      <rPr>
        <sz val="10"/>
        <rFont val="Times New Roman"/>
        <family val="1"/>
      </rPr>
      <t>2</t>
    </r>
    <r>
      <rPr>
        <sz val="10"/>
        <rFont val="宋体"/>
        <family val="0"/>
      </rPr>
      <t>、会议标准偏高，核减</t>
    </r>
    <r>
      <rPr>
        <sz val="10"/>
        <rFont val="Times New Roman"/>
        <family val="1"/>
      </rPr>
      <t>20</t>
    </r>
    <r>
      <rPr>
        <sz val="10"/>
        <rFont val="宋体"/>
        <family val="0"/>
      </rPr>
      <t xml:space="preserve">万；
</t>
    </r>
    <r>
      <rPr>
        <sz val="10"/>
        <rFont val="Times New Roman"/>
        <family val="1"/>
      </rPr>
      <t>3</t>
    </r>
    <r>
      <rPr>
        <sz val="10"/>
        <rFont val="宋体"/>
        <family val="0"/>
      </rPr>
      <t>、国际交流费偏高，核减</t>
    </r>
    <r>
      <rPr>
        <sz val="10"/>
        <rFont val="Times New Roman"/>
        <family val="1"/>
      </rPr>
      <t>5</t>
    </r>
    <r>
      <rPr>
        <sz val="10"/>
        <rFont val="宋体"/>
        <family val="0"/>
      </rPr>
      <t xml:space="preserve">万；
</t>
    </r>
    <r>
      <rPr>
        <sz val="10"/>
        <rFont val="Times New Roman"/>
        <family val="1"/>
      </rPr>
      <t>4</t>
    </r>
    <r>
      <rPr>
        <sz val="10"/>
        <rFont val="宋体"/>
        <family val="0"/>
      </rPr>
      <t>、劳务费中硕士生和临时聘用人员过多，建议研究生核减</t>
    </r>
    <r>
      <rPr>
        <sz val="10"/>
        <rFont val="Times New Roman"/>
        <family val="1"/>
      </rPr>
      <t>4</t>
    </r>
    <r>
      <rPr>
        <sz val="10"/>
        <rFont val="宋体"/>
        <family val="0"/>
      </rPr>
      <t>人，核减</t>
    </r>
    <r>
      <rPr>
        <sz val="10"/>
        <rFont val="Times New Roman"/>
        <family val="1"/>
      </rPr>
      <t>19.2</t>
    </r>
    <r>
      <rPr>
        <sz val="10"/>
        <rFont val="宋体"/>
        <family val="0"/>
      </rPr>
      <t>万，临时人员核减</t>
    </r>
    <r>
      <rPr>
        <sz val="10"/>
        <rFont val="Times New Roman"/>
        <family val="1"/>
      </rPr>
      <t>6</t>
    </r>
    <r>
      <rPr>
        <sz val="10"/>
        <rFont val="宋体"/>
        <family val="0"/>
      </rPr>
      <t>人，核减</t>
    </r>
    <r>
      <rPr>
        <sz val="10"/>
        <rFont val="Times New Roman"/>
        <family val="1"/>
      </rPr>
      <t>90</t>
    </r>
    <r>
      <rPr>
        <sz val="10"/>
        <rFont val="宋体"/>
        <family val="0"/>
      </rPr>
      <t>万，建议总经费核减</t>
    </r>
    <r>
      <rPr>
        <sz val="10"/>
        <rFont val="Times New Roman"/>
        <family val="1"/>
      </rPr>
      <t>109.2</t>
    </r>
    <r>
      <rPr>
        <sz val="10"/>
        <rFont val="宋体"/>
        <family val="0"/>
      </rPr>
      <t>万，其中专项经费核减</t>
    </r>
    <r>
      <rPr>
        <sz val="10"/>
        <rFont val="Times New Roman"/>
        <family val="1"/>
      </rPr>
      <t>40</t>
    </r>
    <r>
      <rPr>
        <sz val="10"/>
        <rFont val="宋体"/>
        <family val="0"/>
      </rPr>
      <t>万。</t>
    </r>
  </si>
  <si>
    <r>
      <rPr>
        <sz val="10"/>
        <rFont val="宋体"/>
        <family val="0"/>
      </rPr>
      <t>产品已进入中试阶段，有</t>
    </r>
    <r>
      <rPr>
        <sz val="10"/>
        <rFont val="Times New Roman"/>
        <family val="1"/>
      </rPr>
      <t>100</t>
    </r>
    <r>
      <rPr>
        <sz val="10"/>
        <rFont val="宋体"/>
        <family val="0"/>
      </rPr>
      <t>多万的销售额。已开发</t>
    </r>
    <r>
      <rPr>
        <sz val="10"/>
        <rFont val="Times New Roman"/>
        <family val="1"/>
      </rPr>
      <t>6</t>
    </r>
    <r>
      <rPr>
        <sz val="10"/>
        <rFont val="宋体"/>
        <family val="0"/>
      </rPr>
      <t>年，发展了三代产品。</t>
    </r>
  </si>
  <si>
    <r>
      <t>800+100</t>
    </r>
    <r>
      <rPr>
        <sz val="10"/>
        <rFont val="宋体"/>
        <family val="0"/>
      </rPr>
      <t>配套</t>
    </r>
  </si>
  <si>
    <r>
      <t>1.</t>
    </r>
    <r>
      <rPr>
        <sz val="10"/>
        <rFont val="宋体"/>
        <family val="0"/>
      </rPr>
      <t xml:space="preserve">专项经费与其他来源资金未单独预算说明，建议分别预算。
</t>
    </r>
    <r>
      <rPr>
        <sz val="10"/>
        <rFont val="Times New Roman"/>
        <family val="1"/>
      </rPr>
      <t>2.</t>
    </r>
    <r>
      <rPr>
        <sz val="10"/>
        <rFont val="宋体"/>
        <family val="0"/>
      </rPr>
      <t xml:space="preserve">大型设备无询价记录，设备价格合理性的依据不充分。
</t>
    </r>
    <r>
      <rPr>
        <sz val="10"/>
        <rFont val="Times New Roman"/>
        <family val="1"/>
      </rPr>
      <t>3.</t>
    </r>
    <r>
      <rPr>
        <sz val="10"/>
        <rFont val="宋体"/>
        <family val="0"/>
      </rPr>
      <t>差旅费、会议费、国际合作交流费中，其中合作费</t>
    </r>
    <r>
      <rPr>
        <sz val="10"/>
        <rFont val="Times New Roman"/>
        <family val="1"/>
      </rPr>
      <t>85</t>
    </r>
    <r>
      <rPr>
        <sz val="10"/>
        <rFont val="宋体"/>
        <family val="0"/>
      </rPr>
      <t>万，费用组成北京科技大学</t>
    </r>
    <r>
      <rPr>
        <sz val="10"/>
        <rFont val="Times New Roman"/>
        <family val="1"/>
      </rPr>
      <t>,</t>
    </r>
    <r>
      <rPr>
        <sz val="10"/>
        <rFont val="宋体"/>
        <family val="0"/>
      </rPr>
      <t xml:space="preserve">不符合国际合作交流费的支出范围，建议调减。国际交流费包含国内差旅费，建议调减。
</t>
    </r>
    <r>
      <rPr>
        <sz val="10"/>
        <rFont val="Times New Roman"/>
        <family val="1"/>
      </rPr>
      <t>4.</t>
    </r>
    <r>
      <rPr>
        <sz val="10"/>
        <rFont val="宋体"/>
        <family val="0"/>
      </rPr>
      <t>专家咨询费预算不够细化，需明确专家人数，咨询次数，标准等。出版</t>
    </r>
    <r>
      <rPr>
        <sz val="10"/>
        <rFont val="Times New Roman"/>
        <family val="1"/>
      </rPr>
      <t>/</t>
    </r>
    <r>
      <rPr>
        <sz val="10"/>
        <rFont val="宋体"/>
        <family val="0"/>
      </rPr>
      <t>文献</t>
    </r>
    <r>
      <rPr>
        <sz val="10"/>
        <rFont val="Times New Roman"/>
        <family val="1"/>
      </rPr>
      <t>/</t>
    </r>
    <r>
      <rPr>
        <sz val="10"/>
        <rFont val="宋体"/>
        <family val="0"/>
      </rPr>
      <t>信息传播</t>
    </r>
    <r>
      <rPr>
        <sz val="10"/>
        <rFont val="Times New Roman"/>
        <family val="1"/>
      </rPr>
      <t>/</t>
    </r>
    <r>
      <rPr>
        <sz val="10"/>
        <rFont val="宋体"/>
        <family val="0"/>
      </rPr>
      <t>知识产权事务费缺乏预算需进一步细化，目前只有分大类的金额，需明确论文出版，专利申请的具体数量、收费标准等。燃料动力费预算需进一步细化，目前</t>
    </r>
    <r>
      <rPr>
        <sz val="10"/>
        <rFont val="Times New Roman"/>
        <family val="1"/>
      </rPr>
      <t>1</t>
    </r>
    <r>
      <rPr>
        <sz val="10"/>
        <rFont val="宋体"/>
        <family val="0"/>
      </rPr>
      <t>、</t>
    </r>
    <r>
      <rPr>
        <sz val="10"/>
        <rFont val="Times New Roman"/>
        <family val="1"/>
      </rPr>
      <t xml:space="preserve"> </t>
    </r>
    <r>
      <rPr>
        <sz val="10"/>
        <rFont val="宋体"/>
        <family val="0"/>
      </rPr>
      <t xml:space="preserve">只有一个金额，还需明确使用数量，单价等内容。
</t>
    </r>
    <r>
      <rPr>
        <sz val="10"/>
        <rFont val="Times New Roman"/>
        <family val="1"/>
      </rPr>
      <t>5.</t>
    </r>
    <r>
      <rPr>
        <sz val="10"/>
        <rFont val="宋体"/>
        <family val="0"/>
      </rPr>
      <t>归口部门承诺配套经费无支撑材料。</t>
    </r>
  </si>
  <si>
    <r>
      <t>1</t>
    </r>
    <r>
      <rPr>
        <sz val="10"/>
        <rFont val="宋体"/>
        <family val="0"/>
      </rPr>
      <t>、项目人员出差、考察、调研及参加各类会议费用，合计</t>
    </r>
    <r>
      <rPr>
        <sz val="10"/>
        <rFont val="Times New Roman"/>
        <family val="1"/>
      </rPr>
      <t>40</t>
    </r>
    <r>
      <rPr>
        <sz val="10"/>
        <rFont val="宋体"/>
        <family val="0"/>
      </rPr>
      <t xml:space="preserve">万元；
</t>
    </r>
    <r>
      <rPr>
        <sz val="10"/>
        <rFont val="Times New Roman"/>
        <family val="1"/>
      </rPr>
      <t>2</t>
    </r>
    <r>
      <rPr>
        <sz val="10"/>
        <rFont val="宋体"/>
        <family val="0"/>
      </rPr>
      <t>、申请</t>
    </r>
    <r>
      <rPr>
        <sz val="10"/>
        <rFont val="Times New Roman"/>
        <family val="1"/>
      </rPr>
      <t>PCT</t>
    </r>
    <r>
      <rPr>
        <sz val="10"/>
        <rFont val="宋体"/>
        <family val="0"/>
      </rPr>
      <t>及国内发明专利的申请费、代理费，发表学术论文的版面费等，合计</t>
    </r>
    <r>
      <rPr>
        <sz val="10"/>
        <rFont val="Times New Roman"/>
        <family val="1"/>
      </rPr>
      <t>45</t>
    </r>
    <r>
      <rPr>
        <sz val="10"/>
        <rFont val="宋体"/>
        <family val="0"/>
      </rPr>
      <t>万元；</t>
    </r>
    <r>
      <rPr>
        <sz val="10"/>
        <rFont val="Times New Roman"/>
        <family val="1"/>
      </rPr>
      <t>3</t>
    </r>
    <r>
      <rPr>
        <sz val="10"/>
        <rFont val="宋体"/>
        <family val="0"/>
      </rPr>
      <t>、项目实施过程中外聘人员从事设备仪器安装、调试、维修，聘请外部人员参与实验等费用，合计</t>
    </r>
    <r>
      <rPr>
        <sz val="10"/>
        <rFont val="Times New Roman"/>
        <family val="1"/>
      </rPr>
      <t>30</t>
    </r>
    <r>
      <rPr>
        <sz val="10"/>
        <rFont val="宋体"/>
        <family val="0"/>
      </rPr>
      <t>万元。
建议对以上三项预算细化。</t>
    </r>
  </si>
  <si>
    <r>
      <rPr>
        <sz val="10"/>
        <rFont val="宋体"/>
        <family val="0"/>
      </rPr>
      <t>与中科院材料所产学研合作技术研发，合作经费</t>
    </r>
    <r>
      <rPr>
        <sz val="10"/>
        <rFont val="Times New Roman"/>
        <family val="1"/>
      </rPr>
      <t>515</t>
    </r>
    <r>
      <rPr>
        <sz val="10"/>
        <rFont val="宋体"/>
        <family val="0"/>
      </rPr>
      <t>万元。</t>
    </r>
  </si>
  <si>
    <r>
      <rPr>
        <sz val="10"/>
        <rFont val="宋体"/>
        <family val="0"/>
      </rPr>
      <t>已初步实现对石墨烯量子点的规模化制备，基础研发取得进展，获得与本项目有关的发明专利</t>
    </r>
    <r>
      <rPr>
        <sz val="10"/>
        <rFont val="Times New Roman"/>
        <family val="1"/>
      </rPr>
      <t>16</t>
    </r>
    <r>
      <rPr>
        <sz val="10"/>
        <rFont val="宋体"/>
        <family val="0"/>
      </rPr>
      <t>项，发表论文</t>
    </r>
    <r>
      <rPr>
        <sz val="10"/>
        <rFont val="Times New Roman"/>
        <family val="1"/>
      </rPr>
      <t>33</t>
    </r>
    <r>
      <rPr>
        <sz val="10"/>
        <rFont val="宋体"/>
        <family val="0"/>
      </rPr>
      <t>篇。</t>
    </r>
  </si>
  <si>
    <r>
      <rPr>
        <sz val="10"/>
        <rFont val="宋体"/>
        <family val="0"/>
      </rPr>
      <t>劳务费预算过多，建议博士核减</t>
    </r>
    <r>
      <rPr>
        <sz val="10"/>
        <rFont val="Times New Roman"/>
        <family val="1"/>
      </rPr>
      <t>1</t>
    </r>
    <r>
      <rPr>
        <sz val="10"/>
        <rFont val="宋体"/>
        <family val="0"/>
      </rPr>
      <t>人计</t>
    </r>
    <r>
      <rPr>
        <sz val="10"/>
        <rFont val="Times New Roman"/>
        <family val="1"/>
      </rPr>
      <t>5</t>
    </r>
    <r>
      <rPr>
        <sz val="10"/>
        <rFont val="宋体"/>
        <family val="0"/>
      </rPr>
      <t>万，博士后核减</t>
    </r>
    <r>
      <rPr>
        <sz val="10"/>
        <rFont val="Times New Roman"/>
        <family val="1"/>
      </rPr>
      <t>1</t>
    </r>
    <r>
      <rPr>
        <sz val="10"/>
        <rFont val="宋体"/>
        <family val="0"/>
      </rPr>
      <t>人计</t>
    </r>
    <r>
      <rPr>
        <sz val="10"/>
        <rFont val="Times New Roman"/>
        <family val="1"/>
      </rPr>
      <t>8</t>
    </r>
    <r>
      <rPr>
        <sz val="10"/>
        <rFont val="宋体"/>
        <family val="0"/>
      </rPr>
      <t>万，共核减</t>
    </r>
    <r>
      <rPr>
        <sz val="10"/>
        <rFont val="Times New Roman"/>
        <family val="1"/>
      </rPr>
      <t>13</t>
    </r>
    <r>
      <rPr>
        <sz val="10"/>
        <rFont val="宋体"/>
        <family val="0"/>
      </rPr>
      <t>万。</t>
    </r>
  </si>
  <si>
    <r>
      <rPr>
        <sz val="10"/>
        <rFont val="宋体"/>
        <family val="0"/>
      </rPr>
      <t>朱挺</t>
    </r>
  </si>
  <si>
    <r>
      <rPr>
        <sz val="10"/>
        <rFont val="宋体"/>
        <family val="0"/>
      </rPr>
      <t>设备费预算中列支了其他辅助设备，属于不可预见费用，建议核减</t>
    </r>
    <r>
      <rPr>
        <sz val="10"/>
        <rFont val="Times New Roman"/>
        <family val="1"/>
      </rPr>
      <t>20</t>
    </r>
    <r>
      <rPr>
        <sz val="10"/>
        <rFont val="宋体"/>
        <family val="0"/>
      </rPr>
      <t>万元。</t>
    </r>
  </si>
  <si>
    <r>
      <t>预期成果及其考核指标能够达到</t>
    </r>
    <r>
      <rPr>
        <b/>
        <sz val="10"/>
        <color indexed="10"/>
        <rFont val="宋体"/>
        <family val="0"/>
      </rPr>
      <t>国内领先水平。</t>
    </r>
  </si>
  <si>
    <r>
      <t>成果考核指标属国际同类产品水平，</t>
    </r>
    <r>
      <rPr>
        <b/>
        <sz val="10"/>
        <color indexed="10"/>
        <rFont val="宋体"/>
        <family val="0"/>
      </rPr>
      <t>国内领先。</t>
    </r>
  </si>
  <si>
    <r>
      <t>研究内容和技术路线</t>
    </r>
    <r>
      <rPr>
        <sz val="10"/>
        <color indexed="10"/>
        <rFont val="宋体"/>
        <family val="0"/>
      </rPr>
      <t>具有先进性和创新性</t>
    </r>
  </si>
  <si>
    <r>
      <t>成果可将危险废弃物、废润滑油再生转变为高附加值的生产高端润滑油基础油、工业白油及溶剂，形成一批专利技术，填补国内相关行业技术空白，打破国外技术垄断。预期成果将达到</t>
    </r>
    <r>
      <rPr>
        <b/>
        <sz val="10"/>
        <color indexed="10"/>
        <rFont val="宋体"/>
        <family val="0"/>
      </rPr>
      <t>国内领先、国际先进水平。</t>
    </r>
  </si>
  <si>
    <r>
      <t>PANG CHENGHENG</t>
    </r>
    <r>
      <rPr>
        <sz val="10"/>
        <color indexed="8"/>
        <rFont val="宋体"/>
        <family val="0"/>
      </rPr>
      <t>吴学成杨志杰</t>
    </r>
  </si>
  <si>
    <r>
      <t>项目成果及其考核指标能够达到</t>
    </r>
    <r>
      <rPr>
        <b/>
        <sz val="10"/>
        <color indexed="10"/>
        <rFont val="宋体"/>
        <family val="0"/>
      </rPr>
      <t>国内先进水平。</t>
    </r>
  </si>
  <si>
    <r>
      <rPr>
        <b/>
        <sz val="10"/>
        <color indexed="10"/>
        <rFont val="宋体"/>
        <family val="0"/>
      </rPr>
      <t>国内属于先进水平。</t>
    </r>
    <r>
      <rPr>
        <sz val="10"/>
        <color indexed="8"/>
        <rFont val="宋体"/>
        <family val="0"/>
      </rPr>
      <t>提出的技术、装备和工程指标可行且先进。</t>
    </r>
  </si>
  <si>
    <r>
      <t>预期成果考核指标明确，达到</t>
    </r>
    <r>
      <rPr>
        <b/>
        <sz val="10"/>
        <color indexed="10"/>
        <rFont val="宋体"/>
        <family val="0"/>
      </rPr>
      <t>国内领先水平。</t>
    </r>
  </si>
  <si>
    <r>
      <t>预期成果达到</t>
    </r>
    <r>
      <rPr>
        <b/>
        <sz val="10"/>
        <color indexed="10"/>
        <rFont val="宋体"/>
        <family val="0"/>
      </rPr>
      <t>国内领先水平。</t>
    </r>
  </si>
  <si>
    <r>
      <t>研究内容和技术路线</t>
    </r>
    <r>
      <rPr>
        <sz val="10"/>
        <color indexed="10"/>
        <rFont val="宋体"/>
        <family val="0"/>
      </rPr>
      <t>具有明显的创新性。</t>
    </r>
  </si>
  <si>
    <r>
      <t>采用微波磁控管技术控制等在国内属于</t>
    </r>
    <r>
      <rPr>
        <sz val="10"/>
        <color indexed="10"/>
        <rFont val="宋体"/>
        <family val="0"/>
      </rPr>
      <t>较为先进水平。</t>
    </r>
  </si>
  <si>
    <r>
      <rPr>
        <sz val="10"/>
        <color indexed="8"/>
        <rFont val="宋体"/>
        <family val="0"/>
      </rPr>
      <t>梁凤丽孟祥虎</t>
    </r>
    <r>
      <rPr>
        <sz val="10"/>
        <color indexed="8"/>
        <rFont val="Times New Roman"/>
        <family val="1"/>
      </rPr>
      <t xml:space="preserve"> </t>
    </r>
    <r>
      <rPr>
        <sz val="10"/>
        <color indexed="8"/>
        <rFont val="宋体"/>
        <family val="0"/>
      </rPr>
      <t>徐敏武</t>
    </r>
  </si>
  <si>
    <r>
      <t>非直接接触式热开关型传热结构、以及采用智能远程控制和监控</t>
    </r>
    <r>
      <rPr>
        <sz val="10"/>
        <color indexed="10"/>
        <rFont val="宋体"/>
        <family val="0"/>
      </rPr>
      <t>具有创新性</t>
    </r>
  </si>
  <si>
    <r>
      <t>项目若成功实施，所取得的成果技术水平有望达到</t>
    </r>
    <r>
      <rPr>
        <b/>
        <sz val="10"/>
        <color indexed="10"/>
        <rFont val="宋体"/>
        <family val="0"/>
      </rPr>
      <t>国际先进水平</t>
    </r>
    <r>
      <rPr>
        <sz val="10"/>
        <color indexed="8"/>
        <rFont val="宋体"/>
        <family val="0"/>
      </rPr>
      <t>。</t>
    </r>
  </si>
  <si>
    <r>
      <t>针对经导管心脏瓣膜替换及修复器械存在的关键技术难点（如免疫原性残存、钙化发生、瓣周漏，定位精度）提出相应的解决办法，</t>
    </r>
    <r>
      <rPr>
        <b/>
        <sz val="10"/>
        <color indexed="10"/>
        <rFont val="宋体"/>
        <family val="0"/>
      </rPr>
      <t>先进性强。</t>
    </r>
  </si>
  <si>
    <r>
      <t>通过样本PCR与检测一体化整机设计，简化实验流程，减少样本损耗，更有利于实际应用场景；（2）通过单元反应器独立密封防止串扰，解决微芯片常见的交叉干扰问题。</t>
    </r>
    <r>
      <rPr>
        <sz val="10"/>
        <color indexed="10"/>
        <rFont val="宋体"/>
        <family val="0"/>
      </rPr>
      <t>具有较强的创新性。</t>
    </r>
  </si>
  <si>
    <r>
      <t>在</t>
    </r>
    <r>
      <rPr>
        <b/>
        <sz val="10"/>
        <color indexed="10"/>
        <rFont val="宋体"/>
        <family val="0"/>
      </rPr>
      <t>国内该成果具有先进性</t>
    </r>
    <r>
      <rPr>
        <sz val="10"/>
        <color indexed="8"/>
        <rFont val="宋体"/>
        <family val="0"/>
      </rPr>
      <t>，在国产化数字核苷酸检测仪研发过程中有相当一部分原创性研发工作。</t>
    </r>
  </si>
  <si>
    <r>
      <t>有必要立项。目前还没有类似产品上市，本项目</t>
    </r>
    <r>
      <rPr>
        <sz val="10"/>
        <color indexed="10"/>
        <rFont val="宋体"/>
        <family val="0"/>
      </rPr>
      <t>技术路线有较好的创新性。</t>
    </r>
  </si>
  <si>
    <r>
      <t>研究成果可以</t>
    </r>
    <r>
      <rPr>
        <b/>
        <sz val="10"/>
        <color indexed="10"/>
        <rFont val="宋体"/>
        <family val="0"/>
      </rPr>
      <t>填补重组rFSH的空白</t>
    </r>
    <r>
      <rPr>
        <sz val="10"/>
        <color indexed="8"/>
        <rFont val="宋体"/>
        <family val="0"/>
      </rPr>
      <t>，在rFSH生产将进入一个新的时代。（重组人促卵泡刺激素）</t>
    </r>
  </si>
  <si>
    <r>
      <t>基于电容耦合式的非接触式无创人体生物电监测技术，实现用户在自然睡眠状态下医疗级心电图信号的有效探测，</t>
    </r>
    <r>
      <rPr>
        <sz val="10"/>
        <color indexed="10"/>
        <rFont val="宋体"/>
        <family val="0"/>
      </rPr>
      <t>具有创新性。</t>
    </r>
  </si>
  <si>
    <r>
      <t>基于无创多维动态生理体征大数据的心血管疾病预警算法模型，利用深度学习与分析，实现心血管疾病的预警，成果</t>
    </r>
    <r>
      <rPr>
        <b/>
        <sz val="10"/>
        <color indexed="10"/>
        <rFont val="宋体"/>
        <family val="0"/>
      </rPr>
      <t>具有一定的先进性。</t>
    </r>
  </si>
  <si>
    <r>
      <t>该项目考核指标拟达到美国FDA的注册要求，若能达到，</t>
    </r>
    <r>
      <rPr>
        <sz val="10"/>
        <color indexed="10"/>
        <rFont val="宋体"/>
        <family val="0"/>
      </rPr>
      <t>具有先进性。</t>
    </r>
  </si>
  <si>
    <r>
      <t>项目若成功实施，所取得的成果将达到</t>
    </r>
    <r>
      <rPr>
        <sz val="10"/>
        <color indexed="10"/>
        <rFont val="宋体"/>
        <family val="0"/>
      </rPr>
      <t>国内先进水平</t>
    </r>
  </si>
  <si>
    <r>
      <t>C型臂制造工艺，将使用碳纤维复合材料，替代铝合金。</t>
    </r>
    <r>
      <rPr>
        <b/>
        <sz val="10"/>
        <color indexed="10"/>
        <rFont val="宋体"/>
        <family val="0"/>
      </rPr>
      <t>具有一定先进性。</t>
    </r>
  </si>
  <si>
    <t>序号</t>
  </si>
  <si>
    <t>2018年度宁波市重点自主创新产品拟推荐目录</t>
  </si>
  <si>
    <t>产品名称及型号规格</t>
  </si>
  <si>
    <r>
      <rPr>
        <sz val="10"/>
        <rFont val="宋体"/>
        <family val="0"/>
      </rPr>
      <t>宁波奥克斯电气股份有限公司</t>
    </r>
  </si>
  <si>
    <r>
      <rPr>
        <sz val="10"/>
        <rFont val="宋体"/>
        <family val="0"/>
      </rPr>
      <t>宁波祈禧电器有限公司</t>
    </r>
  </si>
  <si>
    <r>
      <rPr>
        <sz val="10"/>
        <rFont val="宋体"/>
        <family val="0"/>
      </rPr>
      <t>公牛集团股份有限公司</t>
    </r>
  </si>
  <si>
    <r>
      <rPr>
        <sz val="10"/>
        <rFont val="宋体"/>
        <family val="0"/>
      </rPr>
      <t>宁波荣大昌办公设备有限公司</t>
    </r>
  </si>
  <si>
    <r>
      <rPr>
        <sz val="10"/>
        <rFont val="宋体"/>
        <family val="0"/>
      </rPr>
      <t>宁波水表股份有限公司</t>
    </r>
  </si>
  <si>
    <r>
      <rPr>
        <sz val="10"/>
        <rFont val="宋体"/>
        <family val="0"/>
      </rPr>
      <t>浙江德塔森特数据技术有限公司</t>
    </r>
  </si>
  <si>
    <r>
      <rPr>
        <sz val="10"/>
        <rFont val="宋体"/>
        <family val="0"/>
      </rPr>
      <t>浙江多普勒环保科技有限公司</t>
    </r>
    <r>
      <rPr>
        <sz val="10"/>
        <rFont val="Times New Roman"/>
        <family val="1"/>
      </rPr>
      <t xml:space="preserve"> </t>
    </r>
  </si>
  <si>
    <r>
      <rPr>
        <sz val="10"/>
        <rFont val="宋体"/>
        <family val="0"/>
      </rPr>
      <t>新一代单风机小多联</t>
    </r>
    <r>
      <rPr>
        <sz val="10"/>
        <rFont val="Times New Roman"/>
        <family val="1"/>
      </rPr>
      <t xml:space="preserve"> DLR-160W/DCZ7-G</t>
    </r>
  </si>
  <si>
    <r>
      <t>Y6</t>
    </r>
    <r>
      <rPr>
        <sz val="10"/>
        <rFont val="宋体"/>
        <family val="0"/>
      </rPr>
      <t>代柜机（卿赏）</t>
    </r>
    <r>
      <rPr>
        <sz val="10"/>
        <rFont val="Times New Roman"/>
        <family val="1"/>
      </rPr>
      <t xml:space="preserve"> KFR-72LW/BpR3GYA1+1</t>
    </r>
  </si>
  <si>
    <r>
      <rPr>
        <sz val="10"/>
        <rFont val="宋体"/>
        <family val="0"/>
      </rPr>
      <t>速热式管线饮水机（</t>
    </r>
    <r>
      <rPr>
        <sz val="10"/>
        <rFont val="Times New Roman"/>
        <family val="1"/>
      </rPr>
      <t>YR-25C618</t>
    </r>
    <r>
      <rPr>
        <sz val="10"/>
        <rFont val="宋体"/>
        <family val="0"/>
      </rPr>
      <t>）</t>
    </r>
  </si>
  <si>
    <r>
      <rPr>
        <sz val="10"/>
        <rFont val="宋体"/>
        <family val="0"/>
      </rPr>
      <t>公牛智立方插座</t>
    </r>
  </si>
  <si>
    <r>
      <t>VR-7315S</t>
    </r>
    <r>
      <rPr>
        <sz val="10"/>
        <rFont val="宋体"/>
        <family val="0"/>
      </rPr>
      <t>数码印刷机</t>
    </r>
  </si>
  <si>
    <r>
      <rPr>
        <sz val="10"/>
        <rFont val="宋体"/>
        <family val="0"/>
      </rPr>
      <t>超声波水表</t>
    </r>
    <r>
      <rPr>
        <sz val="10"/>
        <rFont val="Times New Roman"/>
        <family val="1"/>
      </rPr>
      <t>LXC15~300</t>
    </r>
  </si>
  <si>
    <r>
      <t>DTCT</t>
    </r>
    <r>
      <rPr>
        <sz val="10"/>
        <rFont val="宋体"/>
        <family val="0"/>
      </rPr>
      <t>绿色智能微型机房一体机</t>
    </r>
  </si>
  <si>
    <r>
      <rPr>
        <sz val="10"/>
        <rFont val="宋体"/>
        <family val="0"/>
      </rPr>
      <t>机动车尾气遥感检测系统</t>
    </r>
    <r>
      <rPr>
        <sz val="10"/>
        <rFont val="Times New Roman"/>
        <family val="1"/>
      </rPr>
      <t>DPL7000</t>
    </r>
  </si>
  <si>
    <t>宁波迦南智能电气股份有限公司</t>
  </si>
  <si>
    <r>
      <rPr>
        <sz val="10"/>
        <rFont val="宋体"/>
        <family val="0"/>
      </rPr>
      <t>单相费控智能电能表</t>
    </r>
    <r>
      <rPr>
        <sz val="10"/>
        <rFont val="Times New Roman"/>
        <family val="1"/>
      </rPr>
      <t>DDZY149-M</t>
    </r>
  </si>
  <si>
    <t>宁波水艺膜科技发展有限公司</t>
  </si>
  <si>
    <t>浙江净源膜科技股份有限公司</t>
  </si>
  <si>
    <r>
      <t>PVDF</t>
    </r>
    <r>
      <rPr>
        <sz val="10"/>
        <rFont val="宋体"/>
        <family val="0"/>
      </rPr>
      <t>中空纤维膜产品（</t>
    </r>
    <r>
      <rPr>
        <sz val="10"/>
        <rFont val="Times New Roman"/>
        <family val="1"/>
      </rPr>
      <t>SMU</t>
    </r>
    <r>
      <rPr>
        <sz val="10"/>
        <rFont val="宋体"/>
        <family val="0"/>
      </rPr>
      <t>系列；</t>
    </r>
    <r>
      <rPr>
        <sz val="10"/>
        <rFont val="Times New Roman"/>
        <family val="1"/>
      </rPr>
      <t>SPU</t>
    </r>
    <r>
      <rPr>
        <sz val="10"/>
        <rFont val="宋体"/>
        <family val="0"/>
      </rPr>
      <t>系列；</t>
    </r>
    <r>
      <rPr>
        <sz val="10"/>
        <rFont val="Times New Roman"/>
        <family val="1"/>
      </rPr>
      <t>SSF</t>
    </r>
    <r>
      <rPr>
        <sz val="10"/>
        <rFont val="宋体"/>
        <family val="0"/>
      </rPr>
      <t>系列）</t>
    </r>
  </si>
  <si>
    <r>
      <rPr>
        <sz val="10"/>
        <rFont val="宋体"/>
        <family val="0"/>
      </rPr>
      <t>聚四氟乙烯（</t>
    </r>
    <r>
      <rPr>
        <sz val="10"/>
        <rFont val="Times New Roman"/>
        <family val="1"/>
      </rPr>
      <t>PTFE</t>
    </r>
    <r>
      <rPr>
        <sz val="10"/>
        <rFont val="宋体"/>
        <family val="0"/>
      </rPr>
      <t>）中空纤维膜</t>
    </r>
  </si>
  <si>
    <r>
      <t>SD</t>
    </r>
    <r>
      <rPr>
        <sz val="10"/>
        <rFont val="宋体"/>
        <family val="0"/>
      </rPr>
      <t>高性能反射膜</t>
    </r>
  </si>
  <si>
    <r>
      <t>2.5D</t>
    </r>
    <r>
      <rPr>
        <sz val="10"/>
        <rFont val="宋体"/>
        <family val="0"/>
      </rPr>
      <t>全面屏保护贴</t>
    </r>
    <r>
      <rPr>
        <sz val="10"/>
        <rFont val="Times New Roman"/>
        <family val="1"/>
      </rPr>
      <t>S37GHT-TR-120</t>
    </r>
  </si>
  <si>
    <t>ECO改性聚氨酯混凝土</t>
  </si>
  <si>
    <t>宁波路宝科技实业集团有限公司</t>
  </si>
  <si>
    <t>轨道交通专用复合材料电缆槽盒</t>
  </si>
  <si>
    <t>华缘新材料股份有限公司</t>
  </si>
  <si>
    <t xml:space="preserve">三元乙丙（PEC）自粘防水卷材  </t>
  </si>
  <si>
    <t>华高科（宁波）集团有限公司</t>
  </si>
  <si>
    <r>
      <rPr>
        <sz val="10"/>
        <rFont val="宋体"/>
        <family val="0"/>
      </rPr>
      <t>盛道（中国）电气有限公司</t>
    </r>
  </si>
  <si>
    <r>
      <rPr>
        <sz val="10"/>
        <rFont val="宋体"/>
        <family val="0"/>
      </rPr>
      <t>浙江大丰实业股份有限公司</t>
    </r>
  </si>
  <si>
    <r>
      <rPr>
        <sz val="10"/>
        <rFont val="宋体"/>
        <family val="0"/>
      </rPr>
      <t>百琪达智能科技（宁波）股份有限公司</t>
    </r>
  </si>
  <si>
    <r>
      <rPr>
        <sz val="10"/>
        <rFont val="宋体"/>
        <family val="0"/>
      </rPr>
      <t>宁波创力液压机械制造有限公司</t>
    </r>
  </si>
  <si>
    <r>
      <rPr>
        <sz val="10"/>
        <rFont val="宋体"/>
        <family val="0"/>
      </rPr>
      <t>宁波立新科技股份有限公司</t>
    </r>
  </si>
  <si>
    <r>
      <rPr>
        <sz val="10"/>
        <rFont val="宋体"/>
        <family val="0"/>
      </rPr>
      <t>宁波如意股份有限公司</t>
    </r>
  </si>
  <si>
    <r>
      <t>MSD3.0</t>
    </r>
    <r>
      <rPr>
        <sz val="10"/>
        <rFont val="宋体"/>
        <family val="0"/>
      </rPr>
      <t>低压成套开关设备</t>
    </r>
  </si>
  <si>
    <r>
      <rPr>
        <sz val="10"/>
        <rFont val="宋体"/>
        <family val="0"/>
      </rPr>
      <t>智能万向车台</t>
    </r>
  </si>
  <si>
    <r>
      <t>BDM</t>
    </r>
    <r>
      <rPr>
        <sz val="10"/>
        <rFont val="宋体"/>
        <family val="0"/>
      </rPr>
      <t>系列全自动圆柱磁场成型压机</t>
    </r>
  </si>
  <si>
    <r>
      <t>CL-NJLJ-1500</t>
    </r>
    <r>
      <rPr>
        <sz val="10"/>
        <rFont val="宋体"/>
        <family val="0"/>
      </rPr>
      <t>内通道无胶管式精密板式过滤机</t>
    </r>
  </si>
  <si>
    <r>
      <t>T295-200-41C</t>
    </r>
    <r>
      <rPr>
        <sz val="10"/>
        <rFont val="宋体"/>
        <family val="0"/>
      </rPr>
      <t>直驱低速大扭矩电机</t>
    </r>
  </si>
  <si>
    <r>
      <t>BLOKSET-D</t>
    </r>
    <r>
      <rPr>
        <sz val="10"/>
        <rFont val="宋体"/>
        <family val="0"/>
      </rPr>
      <t>型滚轮槽式隔离段开关柜</t>
    </r>
  </si>
  <si>
    <r>
      <t>FB</t>
    </r>
    <r>
      <rPr>
        <sz val="10"/>
        <rFont val="宋体"/>
        <family val="0"/>
      </rPr>
      <t>型</t>
    </r>
    <r>
      <rPr>
        <sz val="10"/>
        <rFont val="Times New Roman"/>
        <family val="1"/>
      </rPr>
      <t>2.0t</t>
    </r>
    <r>
      <rPr>
        <sz val="10"/>
        <rFont val="宋体"/>
        <family val="0"/>
      </rPr>
      <t>叉车（蓄电池平衡重式叉车）</t>
    </r>
  </si>
  <si>
    <r>
      <rPr>
        <sz val="10"/>
        <rFont val="宋体"/>
        <family val="0"/>
      </rPr>
      <t>空调压缩机用轴承钢滚动活塞</t>
    </r>
  </si>
  <si>
    <r>
      <t>500kV</t>
    </r>
    <r>
      <rPr>
        <sz val="10"/>
        <rFont val="宋体"/>
        <family val="0"/>
      </rPr>
      <t>交联聚乙烯绝缘光纤复合海底电缆系统</t>
    </r>
    <r>
      <rPr>
        <sz val="10"/>
        <rFont val="Times New Roman"/>
        <family val="1"/>
      </rPr>
      <t xml:space="preserve"> HYJQ71-F 290/500 1×1800+2×16(14D+2A)</t>
    </r>
  </si>
  <si>
    <r>
      <rPr>
        <sz val="10"/>
        <rFont val="宋体"/>
        <family val="0"/>
      </rPr>
      <t>美康生物科技股份有限公司</t>
    </r>
  </si>
  <si>
    <r>
      <rPr>
        <sz val="10"/>
        <rFont val="宋体"/>
        <family val="0"/>
      </rPr>
      <t>宁波和平鸽口腔医疗器材有限公司</t>
    </r>
  </si>
  <si>
    <r>
      <rPr>
        <sz val="10"/>
        <rFont val="宋体"/>
        <family val="0"/>
      </rPr>
      <t>宁波华仪宁创智能科技有限公司</t>
    </r>
  </si>
  <si>
    <r>
      <rPr>
        <sz val="10"/>
        <rFont val="宋体"/>
        <family val="0"/>
      </rPr>
      <t>宁波美康盛德生物科技有限公司</t>
    </r>
  </si>
  <si>
    <r>
      <rPr>
        <sz val="10"/>
        <rFont val="宋体"/>
        <family val="0"/>
      </rPr>
      <t>宁波美晶医疗技术有限公司</t>
    </r>
  </si>
  <si>
    <r>
      <rPr>
        <sz val="10"/>
        <rFont val="宋体"/>
        <family val="0"/>
      </rPr>
      <t>宁波海尔施基因科技有限公司</t>
    </r>
  </si>
  <si>
    <r>
      <rPr>
        <sz val="10"/>
        <rFont val="宋体"/>
        <family val="0"/>
      </rPr>
      <t>胱氨酸蛋白酶抑制剂</t>
    </r>
    <r>
      <rPr>
        <sz val="10"/>
        <rFont val="Times New Roman"/>
        <family val="1"/>
      </rPr>
      <t>C</t>
    </r>
    <r>
      <rPr>
        <sz val="10"/>
        <rFont val="宋体"/>
        <family val="0"/>
      </rPr>
      <t>检测试剂盒</t>
    </r>
  </si>
  <si>
    <r>
      <rPr>
        <sz val="10"/>
        <rFont val="宋体"/>
        <family val="0"/>
      </rPr>
      <t>一次性高速气涡轮手机（</t>
    </r>
    <r>
      <rPr>
        <sz val="10"/>
        <rFont val="Times New Roman"/>
        <family val="1"/>
      </rPr>
      <t>YCX-21S</t>
    </r>
    <r>
      <rPr>
        <sz val="10"/>
        <rFont val="宋体"/>
        <family val="0"/>
      </rPr>
      <t>、</t>
    </r>
    <r>
      <rPr>
        <sz val="10"/>
        <rFont val="Times New Roman"/>
        <family val="1"/>
      </rPr>
      <t>YCX-22X</t>
    </r>
    <r>
      <rPr>
        <sz val="10"/>
        <rFont val="宋体"/>
        <family val="0"/>
      </rPr>
      <t>）</t>
    </r>
  </si>
  <si>
    <r>
      <rPr>
        <sz val="10"/>
        <rFont val="宋体"/>
        <family val="0"/>
      </rPr>
      <t>便携式</t>
    </r>
    <r>
      <rPr>
        <sz val="10"/>
        <rFont val="Times New Roman"/>
        <family val="1"/>
      </rPr>
      <t>-</t>
    </r>
    <r>
      <rPr>
        <sz val="10"/>
        <rFont val="宋体"/>
        <family val="0"/>
      </rPr>
      <t>移动式质谱仪</t>
    </r>
  </si>
  <si>
    <r>
      <rPr>
        <sz val="10"/>
        <rFont val="宋体"/>
        <family val="0"/>
      </rPr>
      <t>全自动生化分析仪（</t>
    </r>
    <r>
      <rPr>
        <sz val="10"/>
        <rFont val="Times New Roman"/>
        <family val="1"/>
      </rPr>
      <t xml:space="preserve">SMART </t>
    </r>
    <r>
      <rPr>
        <sz val="10"/>
        <rFont val="宋体"/>
        <family val="0"/>
      </rPr>
      <t>Ⅳ）</t>
    </r>
  </si>
  <si>
    <r>
      <rPr>
        <sz val="10"/>
        <rFont val="宋体"/>
        <family val="0"/>
      </rPr>
      <t>免疫磁微粒捕获仪</t>
    </r>
    <r>
      <rPr>
        <sz val="10"/>
        <rFont val="Times New Roman"/>
        <family val="1"/>
      </rPr>
      <t>CellRichTM  NLS-CR-001R2</t>
    </r>
  </si>
  <si>
    <r>
      <t>13</t>
    </r>
    <r>
      <rPr>
        <sz val="10"/>
        <rFont val="宋体"/>
        <family val="0"/>
      </rPr>
      <t>种呼吸道病原体多重检测试剂盒（</t>
    </r>
    <r>
      <rPr>
        <sz val="10"/>
        <rFont val="Times New Roman"/>
        <family val="1"/>
      </rPr>
      <t>PCR</t>
    </r>
    <r>
      <rPr>
        <sz val="10"/>
        <rFont val="宋体"/>
        <family val="0"/>
      </rPr>
      <t>毛细电泳片段分析法）</t>
    </r>
    <r>
      <rPr>
        <sz val="10"/>
        <rFont val="Times New Roman"/>
        <family val="1"/>
      </rPr>
      <t>50</t>
    </r>
    <r>
      <rPr>
        <sz val="10"/>
        <rFont val="宋体"/>
        <family val="0"/>
      </rPr>
      <t>人份</t>
    </r>
    <r>
      <rPr>
        <sz val="10"/>
        <rFont val="Times New Roman"/>
        <family val="1"/>
      </rPr>
      <t>/</t>
    </r>
    <r>
      <rPr>
        <sz val="10"/>
        <rFont val="宋体"/>
        <family val="0"/>
      </rPr>
      <t>盒</t>
    </r>
  </si>
  <si>
    <t>产品企业名称</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</si>
</sst>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yyyy&quot;年&quot;m&quot;月&quot;;@"/>
    <numFmt numFmtId="179" formatCode="0_);[Red]\(0\)"/>
    <numFmt numFmtId="180" formatCode="0.0_);[Red]\(0.0\)"/>
    <numFmt numFmtId="181" formatCode="#,##0.00_ "/>
    <numFmt numFmtId="182" formatCode="#,##0.000_ "/>
    <numFmt numFmtId="183" formatCode="#,##0.0_ "/>
    <numFmt numFmtId="184" formatCode="#,##0_ "/>
    <numFmt numFmtId="185" formatCode="0.00_);[Red]\(0.00\)"/>
    <numFmt numFmtId="186" formatCode="0.00_ "/>
    <numFmt numFmtId="187" formatCode="0.0_ "/>
    <numFmt numFmtId="188" formatCode="&quot;Yes&quot;;&quot;Yes&quot;;&quot;No&quot;"/>
    <numFmt numFmtId="189" formatCode="&quot;True&quot;;&quot;True&quot;;&quot;False&quot;"/>
    <numFmt numFmtId="190" formatCode="&quot;On&quot;;&quot;On&quot;;&quot;Off&quot;"/>
    <numFmt numFmtId="191" formatCode="[$€-2]\ #,##0.00_);[Red]\([$€-2]\ #,##0.00\)"/>
    <numFmt numFmtId="192" formatCode="0.000_);[Red]\(0.000\)"/>
    <numFmt numFmtId="193" formatCode="0.0000_);[Red]\(0.0000\)"/>
    <numFmt numFmtId="194" formatCode="0.0"/>
    <numFmt numFmtId="195" formatCode="0.000"/>
    <numFmt numFmtId="196" formatCode="0.0000"/>
    <numFmt numFmtId="197" formatCode="yy/m/d;@"/>
    <numFmt numFmtId="198" formatCode="yyyy/m/d;@"/>
    <numFmt numFmtId="199" formatCode="0_ "/>
    <numFmt numFmtId="200" formatCode="0.00000"/>
    <numFmt numFmtId="201" formatCode="0.000000"/>
    <numFmt numFmtId="202" formatCode="0.0;[Red]0.0"/>
    <numFmt numFmtId="203" formatCode="0;[Red]0"/>
    <numFmt numFmtId="204" formatCode="yyyy&quot;年&quot;m&quot;月&quot;d&quot;日&quot;;@"/>
    <numFmt numFmtId="205" formatCode="yyyy\-mm\-dd"/>
    <numFmt numFmtId="206" formatCode="yyyy\.mm\.dd"/>
    <numFmt numFmtId="207" formatCode="mm/dd/yy;@"/>
  </numFmts>
  <fonts count="72">
    <font>
      <sz val="12"/>
      <name val="宋体"/>
      <family val="0"/>
    </font>
    <font>
      <sz val="9"/>
      <name val="宋体"/>
      <family val="0"/>
    </font>
    <font>
      <sz val="11"/>
      <color indexed="8"/>
      <name val="宋体"/>
      <family val="0"/>
    </font>
    <font>
      <sz val="11"/>
      <color indexed="62"/>
      <name val="宋体"/>
      <family val="0"/>
    </font>
    <font>
      <sz val="11"/>
      <color indexed="9"/>
      <name val="宋体"/>
      <family val="0"/>
    </font>
    <font>
      <sz val="11"/>
      <color indexed="52"/>
      <name val="宋体"/>
      <family val="0"/>
    </font>
    <font>
      <b/>
      <sz val="15"/>
      <color indexed="56"/>
      <name val="宋体"/>
      <family val="0"/>
    </font>
    <font>
      <b/>
      <sz val="13"/>
      <color indexed="56"/>
      <name val="宋体"/>
      <family val="0"/>
    </font>
    <font>
      <b/>
      <sz val="11"/>
      <color indexed="56"/>
      <name val="宋体"/>
      <family val="0"/>
    </font>
    <font>
      <sz val="11"/>
      <color indexed="10"/>
      <name val="宋体"/>
      <family val="0"/>
    </font>
    <font>
      <b/>
      <sz val="11"/>
      <color indexed="63"/>
      <name val="宋体"/>
      <family val="0"/>
    </font>
    <font>
      <b/>
      <sz val="11"/>
      <color indexed="8"/>
      <name val="宋体"/>
      <family val="0"/>
    </font>
    <font>
      <u val="single"/>
      <sz val="12"/>
      <color indexed="12"/>
      <name val="宋体"/>
      <family val="0"/>
    </font>
    <font>
      <b/>
      <sz val="11"/>
      <color indexed="9"/>
      <name val="宋体"/>
      <family val="0"/>
    </font>
    <font>
      <sz val="11"/>
      <color indexed="20"/>
      <name val="宋体"/>
      <family val="0"/>
    </font>
    <font>
      <u val="single"/>
      <sz val="12"/>
      <color indexed="20"/>
      <name val="宋体"/>
      <family val="0"/>
    </font>
    <font>
      <i/>
      <sz val="11"/>
      <color indexed="23"/>
      <name val="宋体"/>
      <family val="0"/>
    </font>
    <font>
      <sz val="11"/>
      <color indexed="60"/>
      <name val="宋体"/>
      <family val="0"/>
    </font>
    <font>
      <b/>
      <sz val="18"/>
      <color indexed="56"/>
      <name val="宋体"/>
      <family val="0"/>
    </font>
    <font>
      <b/>
      <sz val="11"/>
      <color indexed="52"/>
      <name val="宋体"/>
      <family val="0"/>
    </font>
    <font>
      <sz val="11"/>
      <color indexed="17"/>
      <name val="宋体"/>
      <family val="0"/>
    </font>
    <font>
      <sz val="10"/>
      <name val="宋体"/>
      <family val="0"/>
    </font>
    <font>
      <b/>
      <sz val="10"/>
      <name val="宋体"/>
      <family val="0"/>
    </font>
    <font>
      <sz val="9"/>
      <name val="等线"/>
      <family val="0"/>
    </font>
    <font>
      <sz val="10"/>
      <color indexed="8"/>
      <name val="宋体"/>
      <family val="0"/>
    </font>
    <font>
      <sz val="10"/>
      <name val="楷体_GB2312"/>
      <family val="3"/>
    </font>
    <font>
      <sz val="10"/>
      <name val="仿宋_GB2312"/>
      <family val="3"/>
    </font>
    <font>
      <sz val="9"/>
      <color indexed="8"/>
      <name val="宋体"/>
      <family val="0"/>
    </font>
    <font>
      <sz val="10"/>
      <color indexed="10"/>
      <name val="宋体"/>
      <family val="0"/>
    </font>
    <font>
      <sz val="10"/>
      <color indexed="8"/>
      <name val="Times New Roman"/>
      <family val="1"/>
    </font>
    <font>
      <sz val="10"/>
      <name val="黑体"/>
      <family val="3"/>
    </font>
    <font>
      <sz val="10"/>
      <name val="Times New Roman"/>
      <family val="1"/>
    </font>
    <font>
      <sz val="10"/>
      <name val="仿宋"/>
      <family val="3"/>
    </font>
    <font>
      <b/>
      <sz val="10"/>
      <name val="Times New Roman"/>
      <family val="1"/>
    </font>
    <font>
      <b/>
      <sz val="12"/>
      <name val="宋体"/>
      <family val="0"/>
    </font>
    <font>
      <sz val="11"/>
      <name val="宋体"/>
      <family val="0"/>
    </font>
    <font>
      <b/>
      <sz val="10"/>
      <name val="仿宋"/>
      <family val="3"/>
    </font>
    <font>
      <b/>
      <sz val="10"/>
      <color indexed="10"/>
      <name val="宋体"/>
      <family val="0"/>
    </font>
    <font>
      <sz val="12"/>
      <name val="黑体"/>
      <family val="3"/>
    </font>
    <font>
      <u val="single"/>
      <sz val="11"/>
      <color indexed="12"/>
      <name val="宋体"/>
      <family val="0"/>
    </font>
    <font>
      <sz val="10"/>
      <color indexed="8"/>
      <name val="楷体_GB2312"/>
      <family val="3"/>
    </font>
    <font>
      <sz val="9"/>
      <color indexed="10"/>
      <name val="宋体"/>
      <family val="0"/>
    </font>
    <font>
      <sz val="8"/>
      <name val="宋体"/>
      <family val="0"/>
    </font>
    <font>
      <b/>
      <sz val="10"/>
      <color indexed="8"/>
      <name val="宋体"/>
      <family val="0"/>
    </font>
    <font>
      <sz val="10"/>
      <color indexed="8"/>
      <name val="仿宋"/>
      <family val="3"/>
    </font>
    <font>
      <b/>
      <sz val="16"/>
      <name val="宋体"/>
      <family val="0"/>
    </font>
    <font>
      <b/>
      <sz val="6"/>
      <name val="宋体"/>
      <family val="0"/>
    </font>
    <font>
      <b/>
      <sz val="14"/>
      <color indexed="8"/>
      <name val="宋体"/>
      <family val="0"/>
    </font>
    <font>
      <sz val="11"/>
      <color theme="1"/>
      <name val="Calibri"/>
      <family val="0"/>
    </font>
    <font>
      <u val="single"/>
      <sz val="11"/>
      <color theme="10"/>
      <name val="宋体"/>
      <family val="0"/>
    </font>
    <font>
      <sz val="10"/>
      <color theme="1"/>
      <name val="楷体_GB2312"/>
      <family val="3"/>
    </font>
    <font>
      <sz val="10"/>
      <color theme="1"/>
      <name val="宋体"/>
      <family val="0"/>
    </font>
    <font>
      <sz val="10"/>
      <name val="Calibri"/>
      <family val="0"/>
    </font>
    <font>
      <b/>
      <sz val="10"/>
      <name val="Calibri"/>
      <family val="0"/>
    </font>
    <font>
      <sz val="9"/>
      <color theme="1"/>
      <name val="宋体"/>
      <family val="0"/>
    </font>
    <font>
      <sz val="10"/>
      <color theme="1"/>
      <name val="Calibri"/>
      <family val="0"/>
    </font>
    <font>
      <sz val="10"/>
      <color rgb="FFFF0000"/>
      <name val="Calibri"/>
      <family val="0"/>
    </font>
    <font>
      <sz val="9"/>
      <color theme="1"/>
      <name val="Calibri"/>
      <family val="0"/>
    </font>
    <font>
      <sz val="9"/>
      <color rgb="FFFF0000"/>
      <name val="宋体"/>
      <family val="0"/>
    </font>
    <font>
      <sz val="8"/>
      <name val="Calibri"/>
      <family val="0"/>
    </font>
    <font>
      <sz val="11"/>
      <name val="Calibri"/>
      <family val="0"/>
    </font>
    <font>
      <sz val="10"/>
      <color rgb="FFFF0000"/>
      <name val="宋体"/>
      <family val="0"/>
    </font>
    <font>
      <sz val="9"/>
      <color rgb="FFFF0000"/>
      <name val="Calibri"/>
      <family val="0"/>
    </font>
    <font>
      <b/>
      <sz val="10"/>
      <color theme="1"/>
      <name val="Calibri"/>
      <family val="0"/>
    </font>
    <font>
      <sz val="10"/>
      <color rgb="FF000000"/>
      <name val="Calibri"/>
      <family val="0"/>
    </font>
    <font>
      <b/>
      <sz val="10"/>
      <color rgb="FFFF0000"/>
      <name val="Calibri"/>
      <family val="0"/>
    </font>
    <font>
      <sz val="10"/>
      <color indexed="8"/>
      <name val="Calibri"/>
      <family val="0"/>
    </font>
    <font>
      <b/>
      <sz val="10"/>
      <color rgb="FF000000"/>
      <name val="Calibri"/>
      <family val="0"/>
    </font>
    <font>
      <sz val="10"/>
      <color theme="1"/>
      <name val="仿宋"/>
      <family val="3"/>
    </font>
    <font>
      <b/>
      <sz val="16"/>
      <name val="Calibri"/>
      <family val="0"/>
    </font>
    <font>
      <b/>
      <sz val="6"/>
      <name val="Calibri"/>
      <family val="0"/>
    </font>
    <font>
      <b/>
      <sz val="14"/>
      <color theme="1"/>
      <name val="Calibri"/>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6" fillId="0" borderId="1" applyNumberFormat="0" applyFill="0" applyAlignment="0" applyProtection="0"/>
    <xf numFmtId="0" fontId="6" fillId="0" borderId="1"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8" fillId="0" borderId="0" applyNumberForma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21" fillId="0" borderId="0">
      <alignment vertical="center"/>
      <protection/>
    </xf>
    <xf numFmtId="0" fontId="0" fillId="0" borderId="0">
      <alignment/>
      <protection/>
    </xf>
    <xf numFmtId="0" fontId="0" fillId="0" borderId="0">
      <alignment/>
      <protection/>
    </xf>
    <xf numFmtId="0" fontId="48" fillId="0" borderId="0">
      <alignment vertical="center"/>
      <protection/>
    </xf>
    <xf numFmtId="0" fontId="48"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48" fillId="0" borderId="0">
      <alignment/>
      <protection/>
    </xf>
    <xf numFmtId="0" fontId="48" fillId="0" borderId="0">
      <alignment/>
      <protection/>
    </xf>
    <xf numFmtId="0" fontId="0" fillId="0" borderId="0">
      <alignment/>
      <protection/>
    </xf>
    <xf numFmtId="0" fontId="48" fillId="0" borderId="0">
      <alignment vertical="center"/>
      <protection/>
    </xf>
    <xf numFmtId="0" fontId="48" fillId="0" borderId="0">
      <alignment vertical="center"/>
      <protection/>
    </xf>
    <xf numFmtId="0" fontId="48" fillId="0" borderId="0">
      <alignment vertical="center"/>
      <protection/>
    </xf>
    <xf numFmtId="0" fontId="0" fillId="0" borderId="0">
      <alignment vertical="center"/>
      <protection/>
    </xf>
    <xf numFmtId="0" fontId="21" fillId="0" borderId="0">
      <alignment/>
      <protection/>
    </xf>
    <xf numFmtId="0" fontId="21" fillId="0" borderId="0">
      <alignment/>
      <protection/>
    </xf>
    <xf numFmtId="0" fontId="0" fillId="0" borderId="0">
      <alignment/>
      <protection/>
    </xf>
    <xf numFmtId="0" fontId="12" fillId="0" borderId="0" applyNumberFormat="0" applyFill="0" applyBorder="0" applyAlignment="0" applyProtection="0"/>
    <xf numFmtId="0" fontId="49" fillId="0" borderId="0" applyNumberForma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11" fillId="0" borderId="4" applyNumberFormat="0" applyFill="0" applyAlignment="0" applyProtection="0"/>
    <xf numFmtId="0" fontId="11"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19" fillId="16" borderId="5" applyNumberFormat="0" applyAlignment="0" applyProtection="0"/>
    <xf numFmtId="0" fontId="19" fillId="16" borderId="5" applyNumberFormat="0" applyAlignment="0" applyProtection="0"/>
    <xf numFmtId="0" fontId="13" fillId="17" borderId="6" applyNumberFormat="0" applyAlignment="0" applyProtection="0"/>
    <xf numFmtId="0" fontId="13" fillId="17" borderId="6"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0" borderId="7" applyNumberFormat="0" applyFill="0" applyAlignment="0" applyProtection="0"/>
    <xf numFmtId="0" fontId="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0" fillId="16" borderId="8" applyNumberFormat="0" applyAlignment="0" applyProtection="0"/>
    <xf numFmtId="0" fontId="10" fillId="16" borderId="8" applyNumberFormat="0" applyAlignment="0" applyProtection="0"/>
    <xf numFmtId="0" fontId="3" fillId="7" borderId="5" applyNumberFormat="0" applyAlignment="0" applyProtection="0"/>
    <xf numFmtId="0" fontId="3" fillId="7" borderId="5" applyNumberFormat="0" applyAlignment="0" applyProtection="0"/>
    <xf numFmtId="0" fontId="15"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cellStyleXfs>
  <cellXfs count="156">
    <xf numFmtId="0" fontId="0" fillId="0" borderId="0" xfId="0" applyAlignment="1">
      <alignment/>
    </xf>
    <xf numFmtId="0" fontId="21" fillId="0" borderId="0" xfId="0" applyFont="1" applyFill="1" applyAlignment="1">
      <alignment horizontal="center" vertical="center" wrapText="1"/>
    </xf>
    <xf numFmtId="0" fontId="21"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50"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0" xfId="0" applyFont="1" applyBorder="1" applyAlignment="1">
      <alignment horizontal="center" vertical="center"/>
    </xf>
    <xf numFmtId="0" fontId="24" fillId="0" borderId="10" xfId="65" applyFont="1" applyBorder="1" applyAlignment="1">
      <alignment horizontal="center" vertical="center" wrapText="1"/>
      <protection/>
    </xf>
    <xf numFmtId="0" fontId="51" fillId="0" borderId="0" xfId="0" applyFont="1" applyAlignment="1">
      <alignment horizontal="center" vertical="center" wrapText="1"/>
    </xf>
    <xf numFmtId="0" fontId="52" fillId="0" borderId="10" xfId="0" applyFont="1" applyFill="1" applyBorder="1" applyAlignment="1">
      <alignment horizontal="center" vertical="center"/>
    </xf>
    <xf numFmtId="0" fontId="0" fillId="0" borderId="0" xfId="0" applyFont="1" applyAlignment="1">
      <alignment horizontal="center" vertical="center"/>
    </xf>
    <xf numFmtId="0" fontId="53" fillId="0" borderId="11" xfId="85" applyFont="1" applyFill="1" applyBorder="1" applyAlignment="1">
      <alignment horizontal="center" vertical="center" wrapText="1"/>
      <protection/>
    </xf>
    <xf numFmtId="0" fontId="52" fillId="0" borderId="0" xfId="0" applyFont="1" applyFill="1" applyAlignment="1">
      <alignment horizontal="center" vertical="center" wrapText="1"/>
    </xf>
    <xf numFmtId="0" fontId="53" fillId="0" borderId="0" xfId="0" applyFont="1" applyFill="1" applyAlignment="1">
      <alignment horizontal="center" vertical="center" wrapText="1"/>
    </xf>
    <xf numFmtId="0" fontId="52" fillId="0" borderId="10" xfId="0" applyFont="1" applyFill="1" applyBorder="1" applyAlignment="1">
      <alignment horizontal="center" vertical="center" wrapText="1"/>
    </xf>
    <xf numFmtId="0" fontId="21" fillId="0" borderId="10" xfId="65" applyFont="1" applyFill="1" applyBorder="1" applyAlignment="1">
      <alignment horizontal="center" vertical="center" wrapText="1"/>
      <protection/>
    </xf>
    <xf numFmtId="0" fontId="52" fillId="0" borderId="10" xfId="0" applyFont="1" applyBorder="1" applyAlignment="1">
      <alignment horizontal="center" vertical="center" wrapText="1"/>
    </xf>
    <xf numFmtId="0" fontId="54" fillId="0" borderId="10" xfId="0" applyFont="1" applyBorder="1" applyAlignment="1">
      <alignment horizontal="center" vertical="center" wrapText="1"/>
    </xf>
    <xf numFmtId="0" fontId="51" fillId="0" borderId="10" xfId="0" applyFont="1" applyFill="1" applyBorder="1" applyAlignment="1">
      <alignment horizontal="center" vertical="center" wrapText="1"/>
    </xf>
    <xf numFmtId="0" fontId="21" fillId="0" borderId="10" xfId="87" applyFont="1" applyFill="1" applyBorder="1" applyAlignment="1">
      <alignment horizontal="center" vertical="center" wrapText="1"/>
      <protection/>
    </xf>
    <xf numFmtId="49" fontId="21" fillId="0" borderId="10" xfId="87" applyNumberFormat="1" applyFont="1" applyFill="1" applyBorder="1" applyAlignment="1" applyProtection="1">
      <alignment horizontal="center" vertical="center" wrapText="1"/>
      <protection/>
    </xf>
    <xf numFmtId="1" fontId="21" fillId="0" borderId="10" xfId="65" applyNumberFormat="1" applyFont="1" applyFill="1" applyBorder="1" applyAlignment="1">
      <alignment horizontal="center" vertical="center" wrapText="1"/>
      <protection/>
    </xf>
    <xf numFmtId="0" fontId="52" fillId="0" borderId="10" xfId="75" applyFont="1" applyFill="1" applyBorder="1" applyAlignment="1">
      <alignment horizontal="center" vertical="center" wrapText="1"/>
      <protection/>
    </xf>
    <xf numFmtId="0" fontId="52" fillId="0" borderId="10" xfId="81" applyFont="1" applyFill="1" applyBorder="1" applyAlignment="1">
      <alignment horizontal="center" vertical="center" wrapText="1"/>
      <protection/>
    </xf>
    <xf numFmtId="180" fontId="52" fillId="0" borderId="10" xfId="75" applyNumberFormat="1" applyFont="1" applyFill="1" applyBorder="1" applyAlignment="1">
      <alignment horizontal="center" vertical="center" wrapText="1"/>
      <protection/>
    </xf>
    <xf numFmtId="49" fontId="52"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0" fontId="52" fillId="0" borderId="10" xfId="86" applyNumberFormat="1" applyFont="1" applyFill="1" applyBorder="1" applyAlignment="1" applyProtection="1">
      <alignment horizontal="center" vertical="center" wrapText="1"/>
      <protection/>
    </xf>
    <xf numFmtId="0" fontId="52" fillId="0" borderId="10" xfId="88" applyFont="1" applyFill="1" applyBorder="1" applyAlignment="1">
      <alignment horizontal="center" vertical="center" wrapText="1"/>
      <protection/>
    </xf>
    <xf numFmtId="0" fontId="52" fillId="0" borderId="10" xfId="0" applyFont="1" applyBorder="1" applyAlignment="1">
      <alignment horizontal="center" vertical="center"/>
    </xf>
    <xf numFmtId="0" fontId="52" fillId="24" borderId="10" xfId="0" applyFont="1" applyFill="1" applyBorder="1" applyAlignment="1">
      <alignment horizontal="center" vertical="center"/>
    </xf>
    <xf numFmtId="0" fontId="51" fillId="0" borderId="10" xfId="0" applyFont="1" applyBorder="1" applyAlignment="1">
      <alignment horizontal="center" vertical="center" wrapText="1"/>
    </xf>
    <xf numFmtId="0" fontId="24" fillId="0" borderId="10" xfId="65" applyFont="1" applyFill="1" applyBorder="1" applyAlignment="1">
      <alignment horizontal="center" vertical="center" wrapText="1"/>
      <protection/>
    </xf>
    <xf numFmtId="0" fontId="24" fillId="0" borderId="10" xfId="65" applyFont="1" applyBorder="1" applyAlignment="1">
      <alignment horizontal="center" vertical="center" wrapText="1"/>
      <protection/>
    </xf>
    <xf numFmtId="0" fontId="24" fillId="0" borderId="10" xfId="65" applyNumberFormat="1" applyFont="1" applyBorder="1" applyAlignment="1" quotePrefix="1">
      <alignment horizontal="center" vertical="center" wrapText="1"/>
      <protection/>
    </xf>
    <xf numFmtId="14" fontId="24" fillId="24" borderId="10" xfId="65" applyNumberFormat="1" applyFont="1" applyFill="1" applyBorder="1" applyAlignment="1">
      <alignment horizontal="center" vertical="center" wrapText="1"/>
      <protection/>
    </xf>
    <xf numFmtId="49" fontId="24" fillId="0" borderId="10" xfId="65" applyNumberFormat="1" applyFont="1" applyBorder="1" applyAlignment="1">
      <alignment horizontal="center" vertical="center" wrapText="1"/>
      <protection/>
    </xf>
    <xf numFmtId="49" fontId="24" fillId="0" borderId="10" xfId="65" applyNumberFormat="1" applyFont="1" applyFill="1" applyBorder="1" applyAlignment="1">
      <alignment horizontal="center" vertical="center" wrapText="1"/>
      <protection/>
    </xf>
    <xf numFmtId="0" fontId="55" fillId="0"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7" fillId="0" borderId="10" xfId="0" applyFont="1" applyBorder="1" applyAlignment="1">
      <alignment horizontal="center" vertical="center" wrapText="1"/>
    </xf>
    <xf numFmtId="0" fontId="58" fillId="0" borderId="10" xfId="0" applyFont="1" applyBorder="1" applyAlignment="1">
      <alignment horizontal="center" vertical="center" wrapText="1"/>
    </xf>
    <xf numFmtId="0" fontId="51" fillId="0" borderId="10" xfId="65" applyFont="1" applyBorder="1" applyAlignment="1">
      <alignment horizontal="center" vertical="center"/>
      <protection/>
    </xf>
    <xf numFmtId="0" fontId="52" fillId="0" borderId="10" xfId="66" applyFont="1" applyFill="1" applyBorder="1" applyAlignment="1">
      <alignment horizontal="center" vertical="center" wrapText="1"/>
      <protection/>
    </xf>
    <xf numFmtId="0" fontId="55" fillId="0" borderId="10" xfId="65" applyFont="1" applyFill="1" applyBorder="1" applyAlignment="1">
      <alignment horizontal="center" vertical="center" wrapText="1"/>
      <protection/>
    </xf>
    <xf numFmtId="0" fontId="53" fillId="0" borderId="11" xfId="85" applyFont="1" applyFill="1" applyBorder="1" applyAlignment="1">
      <alignment horizontal="center" vertical="center" wrapText="1"/>
      <protection/>
    </xf>
    <xf numFmtId="0" fontId="21" fillId="0" borderId="10" xfId="0" applyNumberFormat="1" applyFont="1" applyBorder="1" applyAlignment="1">
      <alignment horizontal="center" vertical="center" wrapText="1"/>
    </xf>
    <xf numFmtId="49" fontId="59" fillId="0" borderId="10" xfId="85" applyNumberFormat="1" applyFont="1" applyFill="1" applyBorder="1" applyAlignment="1">
      <alignment horizontal="center" vertical="center" wrapText="1"/>
      <protection/>
    </xf>
    <xf numFmtId="0" fontId="0" fillId="0" borderId="10" xfId="0" applyFont="1" applyBorder="1" applyAlignment="1">
      <alignment horizontal="center" vertical="center"/>
    </xf>
    <xf numFmtId="0" fontId="60" fillId="0" borderId="10" xfId="0" applyFont="1" applyBorder="1" applyAlignment="1">
      <alignment horizontal="center" vertical="center"/>
    </xf>
    <xf numFmtId="0" fontId="60" fillId="0" borderId="0" xfId="0" applyFont="1" applyAlignment="1">
      <alignment horizontal="center" vertical="center"/>
    </xf>
    <xf numFmtId="0" fontId="51" fillId="0" borderId="0" xfId="0" applyFont="1" applyAlignment="1">
      <alignment horizontal="center" vertical="center"/>
    </xf>
    <xf numFmtId="0" fontId="61" fillId="0" borderId="10" xfId="0" applyFont="1" applyFill="1" applyBorder="1" applyAlignment="1">
      <alignment horizontal="center" vertical="center" wrapText="1"/>
    </xf>
    <xf numFmtId="14" fontId="24" fillId="24" borderId="10" xfId="65" applyNumberFormat="1" applyFont="1" applyFill="1" applyBorder="1" applyAlignment="1">
      <alignment horizontal="center" vertical="center"/>
      <protection/>
    </xf>
    <xf numFmtId="0" fontId="54" fillId="0" borderId="10" xfId="0" applyFont="1" applyFill="1" applyBorder="1" applyAlignment="1">
      <alignment horizontal="center" vertical="center" wrapText="1"/>
    </xf>
    <xf numFmtId="0" fontId="51" fillId="0" borderId="0" xfId="0" applyFont="1" applyFill="1" applyAlignment="1">
      <alignment horizontal="center" vertical="center" wrapText="1"/>
    </xf>
    <xf numFmtId="0" fontId="61" fillId="0" borderId="10" xfId="65" applyFont="1" applyFill="1" applyBorder="1" applyAlignment="1">
      <alignment horizontal="center" vertical="center" wrapText="1"/>
      <protection/>
    </xf>
    <xf numFmtId="0" fontId="62" fillId="0" borderId="10" xfId="0" applyFont="1" applyBorder="1" applyAlignment="1">
      <alignment horizontal="center" vertical="center" wrapText="1"/>
    </xf>
    <xf numFmtId="0" fontId="52" fillId="0" borderId="10" xfId="64" applyNumberFormat="1" applyFont="1" applyFill="1" applyBorder="1" applyAlignment="1">
      <alignment horizontal="center" vertical="center" wrapText="1"/>
      <protection/>
    </xf>
    <xf numFmtId="0" fontId="52" fillId="0" borderId="10" xfId="0" applyNumberFormat="1" applyFont="1" applyFill="1" applyBorder="1" applyAlignment="1" quotePrefix="1">
      <alignment horizontal="center" vertical="center" wrapText="1"/>
    </xf>
    <xf numFmtId="14" fontId="52" fillId="0" borderId="10" xfId="0" applyNumberFormat="1" applyFont="1" applyFill="1" applyBorder="1" applyAlignment="1">
      <alignment horizontal="center" vertical="center" wrapText="1"/>
    </xf>
    <xf numFmtId="0" fontId="52" fillId="0" borderId="10" xfId="64" applyFont="1" applyFill="1" applyBorder="1" applyAlignment="1">
      <alignment horizontal="center" vertical="center" wrapText="1"/>
      <protection/>
    </xf>
    <xf numFmtId="0" fontId="52" fillId="0" borderId="10" xfId="64" applyNumberFormat="1" applyFont="1" applyFill="1" applyBorder="1" applyAlignment="1" quotePrefix="1">
      <alignment horizontal="center" vertical="center" wrapText="1"/>
      <protection/>
    </xf>
    <xf numFmtId="14" fontId="52" fillId="0" borderId="10" xfId="64" applyNumberFormat="1" applyFont="1" applyFill="1" applyBorder="1" applyAlignment="1" quotePrefix="1">
      <alignment horizontal="center" vertical="center" wrapText="1"/>
      <protection/>
    </xf>
    <xf numFmtId="0" fontId="52" fillId="0" borderId="10" xfId="65" applyFont="1" applyFill="1" applyBorder="1" applyAlignment="1">
      <alignment horizontal="center" vertical="center" wrapText="1"/>
      <protection/>
    </xf>
    <xf numFmtId="0" fontId="21" fillId="0" borderId="10" xfId="0" applyFont="1" applyFill="1" applyBorder="1" applyAlignment="1">
      <alignment horizontal="center" vertical="center" wrapText="1"/>
    </xf>
    <xf numFmtId="0" fontId="21" fillId="0" borderId="10" xfId="0" applyFont="1" applyFill="1" applyBorder="1" applyAlignment="1">
      <alignment horizontal="center" vertical="center"/>
    </xf>
    <xf numFmtId="49" fontId="61" fillId="0" borderId="10" xfId="65" applyNumberFormat="1" applyFont="1" applyBorder="1" applyAlignment="1">
      <alignment horizontal="center" vertical="center" wrapText="1"/>
      <protection/>
    </xf>
    <xf numFmtId="0" fontId="21" fillId="0" borderId="10" xfId="88" applyFont="1" applyFill="1" applyBorder="1" applyAlignment="1">
      <alignment horizontal="center" vertical="center" wrapText="1"/>
      <protection/>
    </xf>
    <xf numFmtId="0" fontId="24" fillId="0" borderId="10" xfId="65" applyFont="1" applyBorder="1" applyAlignment="1">
      <alignment horizontal="center" vertical="center" wrapText="1"/>
      <protection/>
    </xf>
    <xf numFmtId="0" fontId="21" fillId="0" borderId="10"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52" fillId="0" borderId="0" xfId="0" applyFont="1" applyFill="1" applyAlignment="1">
      <alignment horizontal="center" vertical="center" wrapText="1"/>
    </xf>
    <xf numFmtId="0" fontId="52" fillId="0" borderId="10" xfId="0" applyFont="1" applyFill="1" applyBorder="1" applyAlignment="1">
      <alignment horizontal="center" vertical="center" wrapText="1"/>
    </xf>
    <xf numFmtId="0" fontId="61" fillId="0" borderId="10" xfId="65" applyFont="1" applyBorder="1" applyAlignment="1">
      <alignment horizontal="center" vertical="center" wrapText="1"/>
      <protection/>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xf>
    <xf numFmtId="0" fontId="21" fillId="0" borderId="10" xfId="0" applyFont="1" applyFill="1" applyBorder="1" applyAlignment="1">
      <alignment horizontal="center" vertical="center" wrapText="1"/>
    </xf>
    <xf numFmtId="0" fontId="21" fillId="0" borderId="10" xfId="0" applyFont="1" applyBorder="1" applyAlignment="1">
      <alignment horizontal="center" vertical="center"/>
    </xf>
    <xf numFmtId="0" fontId="31" fillId="0" borderId="10" xfId="0" applyFont="1" applyFill="1" applyBorder="1" applyAlignment="1">
      <alignment horizontal="center" vertical="center" wrapText="1"/>
    </xf>
    <xf numFmtId="14" fontId="31" fillId="0" borderId="10" xfId="0" applyNumberFormat="1" applyFont="1" applyFill="1" applyBorder="1" applyAlignment="1">
      <alignment horizontal="center" vertical="center" wrapText="1"/>
    </xf>
    <xf numFmtId="0" fontId="52" fillId="0" borderId="10" xfId="65" applyFont="1" applyBorder="1" applyAlignment="1">
      <alignment horizontal="center" vertical="center" wrapText="1"/>
      <protection/>
    </xf>
    <xf numFmtId="14" fontId="32" fillId="0" borderId="10" xfId="0" applyNumberFormat="1" applyFont="1" applyBorder="1" applyAlignment="1">
      <alignment horizontal="center" vertical="center" wrapText="1"/>
    </xf>
    <xf numFmtId="0" fontId="56" fillId="0" borderId="10" xfId="65" applyFont="1" applyBorder="1" applyAlignment="1">
      <alignment horizontal="center" vertical="center" wrapText="1"/>
      <protection/>
    </xf>
    <xf numFmtId="0" fontId="29" fillId="0" borderId="10" xfId="0" applyFont="1" applyFill="1" applyBorder="1" applyAlignment="1">
      <alignment horizontal="center" vertical="center" wrapText="1"/>
    </xf>
    <xf numFmtId="0" fontId="56" fillId="0" borderId="10" xfId="0" applyFont="1" applyBorder="1" applyAlignment="1">
      <alignment horizontal="center" vertical="center" wrapText="1"/>
    </xf>
    <xf numFmtId="0" fontId="55" fillId="0" borderId="10" xfId="0" applyFont="1" applyBorder="1" applyAlignment="1">
      <alignment horizontal="center" vertical="center" wrapText="1"/>
    </xf>
    <xf numFmtId="14" fontId="33" fillId="25"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3" fillId="25" borderId="10" xfId="0" applyFont="1" applyFill="1" applyBorder="1" applyAlignment="1">
      <alignment horizontal="center" vertical="center" wrapText="1"/>
    </xf>
    <xf numFmtId="0" fontId="64" fillId="0" borderId="10" xfId="0" applyFont="1" applyBorder="1" applyAlignment="1">
      <alignment horizontal="center" vertical="center" wrapText="1"/>
    </xf>
    <xf numFmtId="0" fontId="63"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32" fillId="0" borderId="10" xfId="0" applyFont="1" applyBorder="1" applyAlignment="1">
      <alignment horizontal="center" vertical="center" wrapText="1"/>
    </xf>
    <xf numFmtId="0" fontId="65" fillId="0" borderId="10" xfId="0" applyFont="1" applyBorder="1" applyAlignment="1">
      <alignment horizontal="center" vertical="center" wrapText="1"/>
    </xf>
    <xf numFmtId="178" fontId="52" fillId="0" borderId="10" xfId="66" applyNumberFormat="1" applyFont="1" applyFill="1" applyBorder="1" applyAlignment="1">
      <alignment horizontal="center" vertical="center" wrapText="1"/>
      <protection/>
    </xf>
    <xf numFmtId="0" fontId="66" fillId="0" borderId="10" xfId="79" applyFont="1" applyBorder="1" applyAlignment="1">
      <alignment horizontal="center" vertical="center" wrapText="1"/>
      <protection/>
    </xf>
    <xf numFmtId="0" fontId="52" fillId="26" borderId="10" xfId="79" applyFont="1" applyFill="1" applyBorder="1" applyAlignment="1">
      <alignment horizontal="center" vertical="center" wrapText="1"/>
      <protection/>
    </xf>
    <xf numFmtId="0" fontId="52" fillId="0" borderId="10" xfId="66" applyNumberFormat="1" applyFont="1" applyFill="1" applyBorder="1" applyAlignment="1">
      <alignment horizontal="center" vertical="center" wrapText="1"/>
      <protection/>
    </xf>
    <xf numFmtId="14" fontId="52" fillId="0" borderId="10" xfId="75" applyNumberFormat="1" applyFont="1" applyFill="1" applyBorder="1" applyAlignment="1">
      <alignment horizontal="center" vertical="center" wrapText="1"/>
      <protection/>
    </xf>
    <xf numFmtId="0" fontId="31"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33" fillId="25" borderId="10" xfId="0" applyFont="1" applyFill="1" applyBorder="1" applyAlignment="1">
      <alignment horizontal="center" vertical="center" wrapText="1"/>
    </xf>
    <xf numFmtId="0" fontId="22" fillId="25" borderId="10" xfId="0" applyFont="1" applyFill="1" applyBorder="1" applyAlignment="1">
      <alignment horizontal="center" vertical="center" wrapText="1"/>
    </xf>
    <xf numFmtId="0" fontId="67" fillId="0" borderId="10" xfId="0" applyFont="1" applyBorder="1" applyAlignment="1">
      <alignment horizontal="center" vertical="center" wrapText="1"/>
    </xf>
    <xf numFmtId="0" fontId="53" fillId="25" borderId="10" xfId="65" applyFont="1" applyFill="1" applyBorder="1" applyAlignment="1">
      <alignment horizontal="center" vertical="center" wrapText="1"/>
      <protection/>
    </xf>
    <xf numFmtId="0" fontId="33" fillId="25" borderId="10" xfId="0" applyFont="1" applyFill="1" applyBorder="1" applyAlignment="1">
      <alignment horizontal="center" vertical="center" wrapText="1"/>
    </xf>
    <xf numFmtId="0" fontId="67" fillId="25" borderId="10" xfId="0" applyFont="1" applyFill="1" applyBorder="1" applyAlignment="1">
      <alignment horizontal="center" vertical="center" wrapText="1"/>
    </xf>
    <xf numFmtId="14" fontId="36" fillId="25" borderId="10" xfId="0" applyNumberFormat="1" applyFont="1" applyFill="1" applyBorder="1" applyAlignment="1">
      <alignment horizontal="center" vertical="center" wrapText="1"/>
    </xf>
    <xf numFmtId="0" fontId="64" fillId="27" borderId="10" xfId="0" applyFont="1" applyFill="1" applyBorder="1" applyAlignment="1">
      <alignment horizontal="center" vertical="center" wrapText="1"/>
    </xf>
    <xf numFmtId="0" fontId="55" fillId="0" borderId="10" xfId="0" applyFont="1" applyBorder="1" applyAlignment="1">
      <alignment horizontal="center" vertical="center" wrapText="1"/>
    </xf>
    <xf numFmtId="0" fontId="63" fillId="25" borderId="10" xfId="0" applyFont="1" applyFill="1" applyBorder="1" applyAlignment="1">
      <alignment horizontal="center" vertical="center" wrapText="1"/>
    </xf>
    <xf numFmtId="0" fontId="0" fillId="0" borderId="0" xfId="0" applyAlignment="1">
      <alignment vertical="center" wrapText="1"/>
    </xf>
    <xf numFmtId="0" fontId="0" fillId="25" borderId="0" xfId="0" applyFill="1" applyAlignment="1">
      <alignment vertical="center" wrapText="1"/>
    </xf>
    <xf numFmtId="0" fontId="21" fillId="0" borderId="10" xfId="0" applyFont="1" applyBorder="1" applyAlignment="1">
      <alignment horizontal="center" vertical="center" wrapText="1"/>
    </xf>
    <xf numFmtId="0" fontId="0" fillId="0" borderId="0" xfId="0" applyAlignment="1">
      <alignment horizontal="center" vertical="center" wrapText="1"/>
    </xf>
    <xf numFmtId="0" fontId="34" fillId="0" borderId="0" xfId="0" applyFont="1" applyAlignment="1">
      <alignment horizontal="center" vertical="center" wrapText="1"/>
    </xf>
    <xf numFmtId="0" fontId="55" fillId="0" borderId="0" xfId="0" applyFont="1" applyAlignment="1">
      <alignment vertical="center" wrapText="1"/>
    </xf>
    <xf numFmtId="0" fontId="0" fillId="0" borderId="0" xfId="0" applyAlignment="1">
      <alignment wrapText="1"/>
    </xf>
    <xf numFmtId="0" fontId="35" fillId="0" borderId="0" xfId="0" applyFont="1" applyAlignment="1">
      <alignment vertical="center" wrapText="1"/>
    </xf>
    <xf numFmtId="0" fontId="34" fillId="0" borderId="0" xfId="0" applyFont="1" applyAlignment="1">
      <alignment wrapText="1"/>
    </xf>
    <xf numFmtId="0" fontId="68" fillId="0" borderId="10" xfId="0" applyFont="1" applyBorder="1" applyAlignment="1">
      <alignment horizontal="center" vertical="center" wrapText="1"/>
    </xf>
    <xf numFmtId="0" fontId="52" fillId="0" borderId="0" xfId="0" applyFont="1" applyFill="1" applyAlignment="1">
      <alignment vertical="center" wrapText="1"/>
    </xf>
    <xf numFmtId="0" fontId="52" fillId="0" borderId="10" xfId="0" applyFont="1" applyFill="1" applyBorder="1" applyAlignment="1">
      <alignment horizontal="center" vertical="center" wrapText="1"/>
    </xf>
    <xf numFmtId="0" fontId="52" fillId="0" borderId="0" xfId="0" applyFont="1" applyFill="1" applyAlignment="1">
      <alignment horizontal="center" vertical="center" wrapText="1"/>
    </xf>
    <xf numFmtId="0" fontId="52" fillId="0" borderId="0" xfId="0" applyFont="1" applyFill="1" applyAlignment="1">
      <alignment wrapText="1"/>
    </xf>
    <xf numFmtId="0" fontId="38" fillId="26" borderId="10" xfId="0" applyFont="1" applyFill="1" applyBorder="1" applyAlignment="1">
      <alignment horizontal="center" vertical="center" wrapText="1"/>
    </xf>
    <xf numFmtId="0" fontId="38" fillId="26" borderId="10" xfId="65" applyFont="1" applyFill="1" applyBorder="1" applyAlignment="1">
      <alignment horizontal="center" vertical="center" wrapText="1"/>
      <protection/>
    </xf>
    <xf numFmtId="0" fontId="38" fillId="26" borderId="0" xfId="0" applyFont="1" applyFill="1" applyAlignment="1">
      <alignment vertical="center" wrapText="1"/>
    </xf>
    <xf numFmtId="0" fontId="31" fillId="0" borderId="10" xfId="0" applyFont="1" applyBorder="1" applyAlignment="1">
      <alignment horizontal="left" vertical="center" wrapText="1"/>
    </xf>
    <xf numFmtId="0" fontId="31" fillId="26" borderId="10" xfId="0" applyFont="1" applyFill="1" applyBorder="1" applyAlignment="1">
      <alignment horizontal="left" vertical="center" wrapText="1"/>
    </xf>
    <xf numFmtId="0" fontId="52" fillId="0" borderId="10" xfId="0" applyFont="1" applyFill="1" applyBorder="1" applyAlignment="1">
      <alignment horizontal="left" vertical="center" wrapText="1"/>
    </xf>
    <xf numFmtId="0" fontId="52" fillId="0" borderId="0" xfId="0" applyFont="1" applyFill="1" applyAlignment="1">
      <alignment horizontal="left" wrapText="1"/>
    </xf>
    <xf numFmtId="0" fontId="52" fillId="0" borderId="0" xfId="0" applyFont="1" applyFill="1" applyAlignment="1">
      <alignment horizontal="left" vertical="center" wrapText="1"/>
    </xf>
    <xf numFmtId="0" fontId="69" fillId="0" borderId="12" xfId="0" applyFont="1" applyFill="1" applyBorder="1" applyAlignment="1">
      <alignment horizontal="center" vertical="center" wrapText="1"/>
    </xf>
    <xf numFmtId="0" fontId="53" fillId="0" borderId="11" xfId="85" applyFont="1" applyFill="1" applyBorder="1" applyAlignment="1">
      <alignment horizontal="center" vertical="center" wrapText="1"/>
      <protection/>
    </xf>
    <xf numFmtId="0" fontId="53" fillId="0" borderId="13" xfId="85" applyFont="1" applyFill="1" applyBorder="1" applyAlignment="1">
      <alignment horizontal="center" vertical="center" wrapText="1"/>
      <protection/>
    </xf>
    <xf numFmtId="49" fontId="53" fillId="0" borderId="11" xfId="85" applyNumberFormat="1" applyFont="1" applyFill="1" applyBorder="1" applyAlignment="1">
      <alignment horizontal="center" vertical="center" wrapText="1"/>
      <protection/>
    </xf>
    <xf numFmtId="49" fontId="53" fillId="0" borderId="13" xfId="85" applyNumberFormat="1" applyFont="1" applyFill="1" applyBorder="1" applyAlignment="1">
      <alignment horizontal="center" vertical="center" wrapText="1"/>
      <protection/>
    </xf>
    <xf numFmtId="0" fontId="53" fillId="0" borderId="14" xfId="85" applyFont="1" applyFill="1" applyBorder="1" applyAlignment="1">
      <alignment horizontal="center" vertical="center" wrapText="1"/>
      <protection/>
    </xf>
    <xf numFmtId="0" fontId="53" fillId="0" borderId="15" xfId="85" applyFont="1" applyFill="1" applyBorder="1" applyAlignment="1">
      <alignment horizontal="center" vertical="center" wrapText="1"/>
      <protection/>
    </xf>
    <xf numFmtId="0" fontId="53" fillId="0" borderId="16" xfId="85" applyFont="1" applyFill="1" applyBorder="1" applyAlignment="1">
      <alignment horizontal="center" vertical="center" wrapText="1"/>
      <protection/>
    </xf>
    <xf numFmtId="49" fontId="70" fillId="0" borderId="11" xfId="85" applyNumberFormat="1" applyFont="1" applyFill="1" applyBorder="1" applyAlignment="1">
      <alignment horizontal="center" vertical="center" wrapText="1"/>
      <protection/>
    </xf>
    <xf numFmtId="49" fontId="70" fillId="0" borderId="13" xfId="85" applyNumberFormat="1" applyFont="1" applyFill="1" applyBorder="1" applyAlignment="1">
      <alignment horizontal="center" vertical="center" wrapText="1"/>
      <protection/>
    </xf>
    <xf numFmtId="0" fontId="53" fillId="25" borderId="10" xfId="65" applyFont="1" applyFill="1" applyBorder="1" applyAlignment="1">
      <alignment horizontal="center" vertical="center" wrapText="1"/>
      <protection/>
    </xf>
    <xf numFmtId="0" fontId="63" fillId="25" borderId="10" xfId="0" applyFont="1" applyFill="1" applyBorder="1" applyAlignment="1">
      <alignment horizontal="center" vertical="center" wrapText="1"/>
    </xf>
    <xf numFmtId="0" fontId="22" fillId="25" borderId="10" xfId="0" applyFont="1" applyFill="1" applyBorder="1" applyAlignment="1">
      <alignment horizontal="center" vertical="center" wrapText="1"/>
    </xf>
    <xf numFmtId="0" fontId="33" fillId="25" borderId="10" xfId="0" applyFont="1" applyFill="1" applyBorder="1" applyAlignment="1">
      <alignment horizontal="center" vertical="center" wrapText="1"/>
    </xf>
    <xf numFmtId="0" fontId="67" fillId="25" borderId="10" xfId="0" applyFont="1" applyFill="1" applyBorder="1" applyAlignment="1">
      <alignment horizontal="center" vertical="center" wrapText="1"/>
    </xf>
    <xf numFmtId="14" fontId="36" fillId="25" borderId="10" xfId="0" applyNumberFormat="1" applyFont="1" applyFill="1" applyBorder="1" applyAlignment="1">
      <alignment horizontal="center" vertical="center" wrapText="1"/>
    </xf>
    <xf numFmtId="0" fontId="71" fillId="0" borderId="12" xfId="0" applyFont="1" applyBorder="1" applyAlignment="1">
      <alignment horizontal="center" vertical="center" wrapText="1"/>
    </xf>
  </cellXfs>
  <cellStyles count="116">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12" xfId="64"/>
    <cellStyle name="常规 2" xfId="65"/>
    <cellStyle name="常规 2 2" xfId="66"/>
    <cellStyle name="常规 2 2 2" xfId="67"/>
    <cellStyle name="常规 2 3" xfId="68"/>
    <cellStyle name="常规 2 3 2" xfId="69"/>
    <cellStyle name="常规 2 4" xfId="70"/>
    <cellStyle name="常规 3" xfId="71"/>
    <cellStyle name="常规 3 2" xfId="72"/>
    <cellStyle name="常规 3 3" xfId="73"/>
    <cellStyle name="常规 3 3 2" xfId="74"/>
    <cellStyle name="常规 4" xfId="75"/>
    <cellStyle name="常规 4 2" xfId="76"/>
    <cellStyle name="常规 5" xfId="77"/>
    <cellStyle name="常规 5 2" xfId="78"/>
    <cellStyle name="常规 6" xfId="79"/>
    <cellStyle name="常规 6 2" xfId="80"/>
    <cellStyle name="常规 7" xfId="81"/>
    <cellStyle name="常规 8" xfId="82"/>
    <cellStyle name="常规 8 3" xfId="83"/>
    <cellStyle name="常规 9" xfId="84"/>
    <cellStyle name="常规_Sheet1_1" xfId="85"/>
    <cellStyle name="常规_Sheet1_32" xfId="86"/>
    <cellStyle name="常规_第1批预算209" xfId="87"/>
    <cellStyle name="常规_国家项目配套_4" xfId="88"/>
    <cellStyle name="Hyperlink" xfId="89"/>
    <cellStyle name="超链接 2" xfId="90"/>
    <cellStyle name="好" xfId="91"/>
    <cellStyle name="好 2" xfId="92"/>
    <cellStyle name="汇总" xfId="93"/>
    <cellStyle name="汇总 2" xfId="94"/>
    <cellStyle name="Currency" xfId="95"/>
    <cellStyle name="Currency [0]" xfId="96"/>
    <cellStyle name="计算" xfId="97"/>
    <cellStyle name="计算 2" xfId="98"/>
    <cellStyle name="检查单元格" xfId="99"/>
    <cellStyle name="检查单元格 2" xfId="100"/>
    <cellStyle name="解释性文本" xfId="101"/>
    <cellStyle name="解释性文本 2" xfId="102"/>
    <cellStyle name="警告文本" xfId="103"/>
    <cellStyle name="警告文本 2" xfId="104"/>
    <cellStyle name="链接单元格" xfId="105"/>
    <cellStyle name="链接单元格 2" xfId="106"/>
    <cellStyle name="Comma" xfId="107"/>
    <cellStyle name="Comma [0]" xfId="108"/>
    <cellStyle name="强调文字颜色 1" xfId="109"/>
    <cellStyle name="强调文字颜色 1 2" xfId="110"/>
    <cellStyle name="强调文字颜色 2" xfId="111"/>
    <cellStyle name="强调文字颜色 2 2" xfId="112"/>
    <cellStyle name="强调文字颜色 3" xfId="113"/>
    <cellStyle name="强调文字颜色 3 2" xfId="114"/>
    <cellStyle name="强调文字颜色 4" xfId="115"/>
    <cellStyle name="强调文字颜色 4 2" xfId="116"/>
    <cellStyle name="强调文字颜色 5" xfId="117"/>
    <cellStyle name="强调文字颜色 5 2" xfId="118"/>
    <cellStyle name="强调文字颜色 6" xfId="119"/>
    <cellStyle name="强调文字颜色 6 2" xfId="120"/>
    <cellStyle name="适中" xfId="121"/>
    <cellStyle name="适中 2" xfId="122"/>
    <cellStyle name="输出" xfId="123"/>
    <cellStyle name="输出 2" xfId="124"/>
    <cellStyle name="输入" xfId="125"/>
    <cellStyle name="输入 2" xfId="126"/>
    <cellStyle name="Followed Hyperlink" xfId="127"/>
    <cellStyle name="注释" xfId="128"/>
    <cellStyle name="注释 2" xfId="129"/>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36</xdr:row>
      <xdr:rowOff>0</xdr:rowOff>
    </xdr:from>
    <xdr:ext cx="0" cy="304800"/>
    <xdr:sp fLocksText="0">
      <xdr:nvSpPr>
        <xdr:cNvPr id="1" name="Text Box 1"/>
        <xdr:cNvSpPr txBox="1">
          <a:spLocks noChangeArrowheads="1"/>
        </xdr:cNvSpPr>
      </xdr:nvSpPr>
      <xdr:spPr>
        <a:xfrm>
          <a:off x="8686800" y="17078325"/>
          <a:ext cx="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781050</xdr:colOff>
      <xdr:row>36</xdr:row>
      <xdr:rowOff>0</xdr:rowOff>
    </xdr:from>
    <xdr:ext cx="0" cy="95250"/>
    <xdr:sp fLocksText="0">
      <xdr:nvSpPr>
        <xdr:cNvPr id="2" name="Text Box 1"/>
        <xdr:cNvSpPr txBox="1">
          <a:spLocks noChangeArrowheads="1"/>
        </xdr:cNvSpPr>
      </xdr:nvSpPr>
      <xdr:spPr>
        <a:xfrm>
          <a:off x="3895725" y="17078325"/>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552450</xdr:colOff>
      <xdr:row>36</xdr:row>
      <xdr:rowOff>0</xdr:rowOff>
    </xdr:from>
    <xdr:ext cx="0" cy="95250"/>
    <xdr:sp fLocksText="0">
      <xdr:nvSpPr>
        <xdr:cNvPr id="3" name="Text Box 1"/>
        <xdr:cNvSpPr txBox="1">
          <a:spLocks noChangeArrowheads="1"/>
        </xdr:cNvSpPr>
      </xdr:nvSpPr>
      <xdr:spPr>
        <a:xfrm>
          <a:off x="5572125" y="17078325"/>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781050</xdr:colOff>
      <xdr:row>36</xdr:row>
      <xdr:rowOff>0</xdr:rowOff>
    </xdr:from>
    <xdr:ext cx="0" cy="266700"/>
    <xdr:sp fLocksText="0">
      <xdr:nvSpPr>
        <xdr:cNvPr id="4" name="Text Box 1"/>
        <xdr:cNvSpPr txBox="1">
          <a:spLocks noChangeArrowheads="1"/>
        </xdr:cNvSpPr>
      </xdr:nvSpPr>
      <xdr:spPr>
        <a:xfrm>
          <a:off x="3895725" y="17078325"/>
          <a:ext cx="0" cy="2667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552450</xdr:colOff>
      <xdr:row>36</xdr:row>
      <xdr:rowOff>0</xdr:rowOff>
    </xdr:from>
    <xdr:ext cx="0" cy="95250"/>
    <xdr:sp fLocksText="0">
      <xdr:nvSpPr>
        <xdr:cNvPr id="5" name="Text Box 1"/>
        <xdr:cNvSpPr txBox="1">
          <a:spLocks noChangeArrowheads="1"/>
        </xdr:cNvSpPr>
      </xdr:nvSpPr>
      <xdr:spPr>
        <a:xfrm>
          <a:off x="5572125" y="17078325"/>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552450</xdr:colOff>
      <xdr:row>36</xdr:row>
      <xdr:rowOff>0</xdr:rowOff>
    </xdr:from>
    <xdr:ext cx="0" cy="95250"/>
    <xdr:sp fLocksText="0">
      <xdr:nvSpPr>
        <xdr:cNvPr id="6" name="Text Box 1"/>
        <xdr:cNvSpPr txBox="1">
          <a:spLocks noChangeArrowheads="1"/>
        </xdr:cNvSpPr>
      </xdr:nvSpPr>
      <xdr:spPr>
        <a:xfrm>
          <a:off x="5572125" y="17078325"/>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781050</xdr:colOff>
      <xdr:row>36</xdr:row>
      <xdr:rowOff>0</xdr:rowOff>
    </xdr:from>
    <xdr:ext cx="533400" cy="95250"/>
    <xdr:sp fLocksText="0">
      <xdr:nvSpPr>
        <xdr:cNvPr id="7" name="Text Box 1"/>
        <xdr:cNvSpPr txBox="1">
          <a:spLocks noChangeArrowheads="1"/>
        </xdr:cNvSpPr>
      </xdr:nvSpPr>
      <xdr:spPr>
        <a:xfrm>
          <a:off x="3895725" y="17078325"/>
          <a:ext cx="53340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552450</xdr:colOff>
      <xdr:row>36</xdr:row>
      <xdr:rowOff>0</xdr:rowOff>
    </xdr:from>
    <xdr:ext cx="47625" cy="95250"/>
    <xdr:sp fLocksText="0">
      <xdr:nvSpPr>
        <xdr:cNvPr id="8" name="Text Box 1"/>
        <xdr:cNvSpPr txBox="1">
          <a:spLocks noChangeArrowheads="1"/>
        </xdr:cNvSpPr>
      </xdr:nvSpPr>
      <xdr:spPr>
        <a:xfrm>
          <a:off x="5572125" y="17078325"/>
          <a:ext cx="47625"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552450</xdr:colOff>
      <xdr:row>36</xdr:row>
      <xdr:rowOff>0</xdr:rowOff>
    </xdr:from>
    <xdr:ext cx="47625" cy="95250"/>
    <xdr:sp fLocksText="0">
      <xdr:nvSpPr>
        <xdr:cNvPr id="9" name="Text Box 1"/>
        <xdr:cNvSpPr txBox="1">
          <a:spLocks noChangeArrowheads="1"/>
        </xdr:cNvSpPr>
      </xdr:nvSpPr>
      <xdr:spPr>
        <a:xfrm>
          <a:off x="5572125" y="17078325"/>
          <a:ext cx="47625"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552450</xdr:colOff>
      <xdr:row>36</xdr:row>
      <xdr:rowOff>0</xdr:rowOff>
    </xdr:from>
    <xdr:ext cx="47625" cy="95250"/>
    <xdr:sp fLocksText="0">
      <xdr:nvSpPr>
        <xdr:cNvPr id="10" name="Text Box 1"/>
        <xdr:cNvSpPr txBox="1">
          <a:spLocks noChangeArrowheads="1"/>
        </xdr:cNvSpPr>
      </xdr:nvSpPr>
      <xdr:spPr>
        <a:xfrm>
          <a:off x="5572125" y="17078325"/>
          <a:ext cx="47625"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14</xdr:col>
      <xdr:colOff>0</xdr:colOff>
      <xdr:row>3</xdr:row>
      <xdr:rowOff>0</xdr:rowOff>
    </xdr:from>
    <xdr:ext cx="0" cy="304800"/>
    <xdr:sp fLocksText="0">
      <xdr:nvSpPr>
        <xdr:cNvPr id="11" name="Text Box 1"/>
        <xdr:cNvSpPr txBox="1">
          <a:spLocks noChangeArrowheads="1"/>
        </xdr:cNvSpPr>
      </xdr:nvSpPr>
      <xdr:spPr>
        <a:xfrm>
          <a:off x="10287000" y="1238250"/>
          <a:ext cx="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781050</xdr:colOff>
      <xdr:row>3</xdr:row>
      <xdr:rowOff>0</xdr:rowOff>
    </xdr:from>
    <xdr:ext cx="0" cy="95250"/>
    <xdr:sp fLocksText="0">
      <xdr:nvSpPr>
        <xdr:cNvPr id="12" name="Text Box 1"/>
        <xdr:cNvSpPr txBox="1">
          <a:spLocks noChangeArrowheads="1"/>
        </xdr:cNvSpPr>
      </xdr:nvSpPr>
      <xdr:spPr>
        <a:xfrm>
          <a:off x="3895725" y="1238250"/>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781050</xdr:colOff>
      <xdr:row>3</xdr:row>
      <xdr:rowOff>0</xdr:rowOff>
    </xdr:from>
    <xdr:ext cx="0" cy="95250"/>
    <xdr:sp fLocksText="0">
      <xdr:nvSpPr>
        <xdr:cNvPr id="13" name="Text Box 1"/>
        <xdr:cNvSpPr txBox="1">
          <a:spLocks noChangeArrowheads="1"/>
        </xdr:cNvSpPr>
      </xdr:nvSpPr>
      <xdr:spPr>
        <a:xfrm>
          <a:off x="6353175" y="1238250"/>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781050</xdr:colOff>
      <xdr:row>2</xdr:row>
      <xdr:rowOff>0</xdr:rowOff>
    </xdr:from>
    <xdr:ext cx="0" cy="266700"/>
    <xdr:sp fLocksText="0">
      <xdr:nvSpPr>
        <xdr:cNvPr id="14" name="Text Box 1"/>
        <xdr:cNvSpPr txBox="1">
          <a:spLocks noChangeArrowheads="1"/>
        </xdr:cNvSpPr>
      </xdr:nvSpPr>
      <xdr:spPr>
        <a:xfrm>
          <a:off x="3895725" y="714375"/>
          <a:ext cx="0" cy="2667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781050</xdr:colOff>
      <xdr:row>2</xdr:row>
      <xdr:rowOff>0</xdr:rowOff>
    </xdr:from>
    <xdr:ext cx="0" cy="95250"/>
    <xdr:sp fLocksText="0">
      <xdr:nvSpPr>
        <xdr:cNvPr id="15" name="Text Box 1"/>
        <xdr:cNvSpPr txBox="1">
          <a:spLocks noChangeArrowheads="1"/>
        </xdr:cNvSpPr>
      </xdr:nvSpPr>
      <xdr:spPr>
        <a:xfrm>
          <a:off x="6353175" y="714375"/>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781050</xdr:colOff>
      <xdr:row>2</xdr:row>
      <xdr:rowOff>0</xdr:rowOff>
    </xdr:from>
    <xdr:ext cx="0" cy="95250"/>
    <xdr:sp fLocksText="0">
      <xdr:nvSpPr>
        <xdr:cNvPr id="16" name="Text Box 1"/>
        <xdr:cNvSpPr txBox="1">
          <a:spLocks noChangeArrowheads="1"/>
        </xdr:cNvSpPr>
      </xdr:nvSpPr>
      <xdr:spPr>
        <a:xfrm>
          <a:off x="6353175" y="714375"/>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695325</xdr:colOff>
      <xdr:row>3</xdr:row>
      <xdr:rowOff>0</xdr:rowOff>
    </xdr:from>
    <xdr:ext cx="885825" cy="95250"/>
    <xdr:sp fLocksText="0">
      <xdr:nvSpPr>
        <xdr:cNvPr id="17" name="Text Box 1"/>
        <xdr:cNvSpPr txBox="1">
          <a:spLocks noChangeArrowheads="1"/>
        </xdr:cNvSpPr>
      </xdr:nvSpPr>
      <xdr:spPr>
        <a:xfrm>
          <a:off x="5019675" y="1238250"/>
          <a:ext cx="885825"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781050</xdr:colOff>
      <xdr:row>3</xdr:row>
      <xdr:rowOff>0</xdr:rowOff>
    </xdr:from>
    <xdr:ext cx="0" cy="95250"/>
    <xdr:sp fLocksText="0">
      <xdr:nvSpPr>
        <xdr:cNvPr id="18" name="Text Box 1"/>
        <xdr:cNvSpPr txBox="1">
          <a:spLocks noChangeArrowheads="1"/>
        </xdr:cNvSpPr>
      </xdr:nvSpPr>
      <xdr:spPr>
        <a:xfrm>
          <a:off x="6353175" y="1238250"/>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781050</xdr:colOff>
      <xdr:row>3</xdr:row>
      <xdr:rowOff>0</xdr:rowOff>
    </xdr:from>
    <xdr:ext cx="0" cy="95250"/>
    <xdr:sp fLocksText="0">
      <xdr:nvSpPr>
        <xdr:cNvPr id="19" name="Text Box 1"/>
        <xdr:cNvSpPr txBox="1">
          <a:spLocks noChangeArrowheads="1"/>
        </xdr:cNvSpPr>
      </xdr:nvSpPr>
      <xdr:spPr>
        <a:xfrm>
          <a:off x="6353175" y="1238250"/>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781050</xdr:colOff>
      <xdr:row>3</xdr:row>
      <xdr:rowOff>0</xdr:rowOff>
    </xdr:from>
    <xdr:ext cx="0" cy="95250"/>
    <xdr:sp fLocksText="0">
      <xdr:nvSpPr>
        <xdr:cNvPr id="20" name="Text Box 1"/>
        <xdr:cNvSpPr txBox="1">
          <a:spLocks noChangeArrowheads="1"/>
        </xdr:cNvSpPr>
      </xdr:nvSpPr>
      <xdr:spPr>
        <a:xfrm>
          <a:off x="6353175" y="1238250"/>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14</xdr:col>
      <xdr:colOff>0</xdr:colOff>
      <xdr:row>3</xdr:row>
      <xdr:rowOff>0</xdr:rowOff>
    </xdr:from>
    <xdr:ext cx="0" cy="866775"/>
    <xdr:sp fLocksText="0">
      <xdr:nvSpPr>
        <xdr:cNvPr id="21" name="Text Box 1"/>
        <xdr:cNvSpPr txBox="1">
          <a:spLocks noChangeArrowheads="1"/>
        </xdr:cNvSpPr>
      </xdr:nvSpPr>
      <xdr:spPr>
        <a:xfrm>
          <a:off x="10287000" y="1238250"/>
          <a:ext cx="0" cy="8667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781050</xdr:colOff>
      <xdr:row>3</xdr:row>
      <xdr:rowOff>0</xdr:rowOff>
    </xdr:from>
    <xdr:ext cx="0" cy="95250"/>
    <xdr:sp fLocksText="0">
      <xdr:nvSpPr>
        <xdr:cNvPr id="22" name="Text Box 1"/>
        <xdr:cNvSpPr txBox="1">
          <a:spLocks noChangeArrowheads="1"/>
        </xdr:cNvSpPr>
      </xdr:nvSpPr>
      <xdr:spPr>
        <a:xfrm>
          <a:off x="3895725" y="1238250"/>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781050</xdr:colOff>
      <xdr:row>3</xdr:row>
      <xdr:rowOff>0</xdr:rowOff>
    </xdr:from>
    <xdr:ext cx="0" cy="95250"/>
    <xdr:sp fLocksText="0">
      <xdr:nvSpPr>
        <xdr:cNvPr id="23" name="Text Box 1"/>
        <xdr:cNvSpPr txBox="1">
          <a:spLocks noChangeArrowheads="1"/>
        </xdr:cNvSpPr>
      </xdr:nvSpPr>
      <xdr:spPr>
        <a:xfrm>
          <a:off x="6353175" y="1238250"/>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781050</xdr:colOff>
      <xdr:row>3</xdr:row>
      <xdr:rowOff>0</xdr:rowOff>
    </xdr:from>
    <xdr:ext cx="0" cy="266700"/>
    <xdr:sp fLocksText="0">
      <xdr:nvSpPr>
        <xdr:cNvPr id="24" name="Text Box 1"/>
        <xdr:cNvSpPr txBox="1">
          <a:spLocks noChangeArrowheads="1"/>
        </xdr:cNvSpPr>
      </xdr:nvSpPr>
      <xdr:spPr>
        <a:xfrm>
          <a:off x="3895725" y="1238250"/>
          <a:ext cx="0" cy="2667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781050</xdr:colOff>
      <xdr:row>3</xdr:row>
      <xdr:rowOff>0</xdr:rowOff>
    </xdr:from>
    <xdr:ext cx="0" cy="95250"/>
    <xdr:sp fLocksText="0">
      <xdr:nvSpPr>
        <xdr:cNvPr id="25" name="Text Box 1"/>
        <xdr:cNvSpPr txBox="1">
          <a:spLocks noChangeArrowheads="1"/>
        </xdr:cNvSpPr>
      </xdr:nvSpPr>
      <xdr:spPr>
        <a:xfrm>
          <a:off x="6353175" y="1238250"/>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781050</xdr:colOff>
      <xdr:row>3</xdr:row>
      <xdr:rowOff>0</xdr:rowOff>
    </xdr:from>
    <xdr:ext cx="0" cy="95250"/>
    <xdr:sp fLocksText="0">
      <xdr:nvSpPr>
        <xdr:cNvPr id="26" name="Text Box 1"/>
        <xdr:cNvSpPr txBox="1">
          <a:spLocks noChangeArrowheads="1"/>
        </xdr:cNvSpPr>
      </xdr:nvSpPr>
      <xdr:spPr>
        <a:xfrm>
          <a:off x="6353175" y="1238250"/>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695325</xdr:colOff>
      <xdr:row>3</xdr:row>
      <xdr:rowOff>0</xdr:rowOff>
    </xdr:from>
    <xdr:ext cx="885825" cy="95250"/>
    <xdr:sp fLocksText="0">
      <xdr:nvSpPr>
        <xdr:cNvPr id="27" name="Text Box 1"/>
        <xdr:cNvSpPr txBox="1">
          <a:spLocks noChangeArrowheads="1"/>
        </xdr:cNvSpPr>
      </xdr:nvSpPr>
      <xdr:spPr>
        <a:xfrm>
          <a:off x="5019675" y="1238250"/>
          <a:ext cx="885825"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781050</xdr:colOff>
      <xdr:row>3</xdr:row>
      <xdr:rowOff>0</xdr:rowOff>
    </xdr:from>
    <xdr:ext cx="0" cy="95250"/>
    <xdr:sp fLocksText="0">
      <xdr:nvSpPr>
        <xdr:cNvPr id="28" name="Text Box 1"/>
        <xdr:cNvSpPr txBox="1">
          <a:spLocks noChangeArrowheads="1"/>
        </xdr:cNvSpPr>
      </xdr:nvSpPr>
      <xdr:spPr>
        <a:xfrm>
          <a:off x="6353175" y="1238250"/>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781050</xdr:colOff>
      <xdr:row>3</xdr:row>
      <xdr:rowOff>0</xdr:rowOff>
    </xdr:from>
    <xdr:ext cx="0" cy="95250"/>
    <xdr:sp fLocksText="0">
      <xdr:nvSpPr>
        <xdr:cNvPr id="29" name="Text Box 1"/>
        <xdr:cNvSpPr txBox="1">
          <a:spLocks noChangeArrowheads="1"/>
        </xdr:cNvSpPr>
      </xdr:nvSpPr>
      <xdr:spPr>
        <a:xfrm>
          <a:off x="6353175" y="1238250"/>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781050</xdr:colOff>
      <xdr:row>3</xdr:row>
      <xdr:rowOff>0</xdr:rowOff>
    </xdr:from>
    <xdr:ext cx="0" cy="95250"/>
    <xdr:sp fLocksText="0">
      <xdr:nvSpPr>
        <xdr:cNvPr id="30" name="Text Box 1"/>
        <xdr:cNvSpPr txBox="1">
          <a:spLocks noChangeArrowheads="1"/>
        </xdr:cNvSpPr>
      </xdr:nvSpPr>
      <xdr:spPr>
        <a:xfrm>
          <a:off x="6353175" y="1238250"/>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14</xdr:col>
      <xdr:colOff>0</xdr:colOff>
      <xdr:row>32</xdr:row>
      <xdr:rowOff>0</xdr:rowOff>
    </xdr:from>
    <xdr:ext cx="0" cy="304800"/>
    <xdr:sp fLocksText="0">
      <xdr:nvSpPr>
        <xdr:cNvPr id="31" name="Text Box 1"/>
        <xdr:cNvSpPr txBox="1">
          <a:spLocks noChangeArrowheads="1"/>
        </xdr:cNvSpPr>
      </xdr:nvSpPr>
      <xdr:spPr>
        <a:xfrm>
          <a:off x="10287000" y="15078075"/>
          <a:ext cx="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781050</xdr:colOff>
      <xdr:row>32</xdr:row>
      <xdr:rowOff>0</xdr:rowOff>
    </xdr:from>
    <xdr:ext cx="0" cy="95250"/>
    <xdr:sp fLocksText="0">
      <xdr:nvSpPr>
        <xdr:cNvPr id="32" name="Text Box 1"/>
        <xdr:cNvSpPr txBox="1">
          <a:spLocks noChangeArrowheads="1"/>
        </xdr:cNvSpPr>
      </xdr:nvSpPr>
      <xdr:spPr>
        <a:xfrm>
          <a:off x="3895725" y="15078075"/>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781050</xdr:colOff>
      <xdr:row>32</xdr:row>
      <xdr:rowOff>0</xdr:rowOff>
    </xdr:from>
    <xdr:ext cx="0" cy="95250"/>
    <xdr:sp fLocksText="0">
      <xdr:nvSpPr>
        <xdr:cNvPr id="33" name="Text Box 1"/>
        <xdr:cNvSpPr txBox="1">
          <a:spLocks noChangeArrowheads="1"/>
        </xdr:cNvSpPr>
      </xdr:nvSpPr>
      <xdr:spPr>
        <a:xfrm>
          <a:off x="6353175" y="15078075"/>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781050</xdr:colOff>
      <xdr:row>32</xdr:row>
      <xdr:rowOff>0</xdr:rowOff>
    </xdr:from>
    <xdr:ext cx="0" cy="266700"/>
    <xdr:sp fLocksText="0">
      <xdr:nvSpPr>
        <xdr:cNvPr id="34" name="Text Box 1"/>
        <xdr:cNvSpPr txBox="1">
          <a:spLocks noChangeArrowheads="1"/>
        </xdr:cNvSpPr>
      </xdr:nvSpPr>
      <xdr:spPr>
        <a:xfrm>
          <a:off x="3895725" y="15078075"/>
          <a:ext cx="0" cy="2667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781050</xdr:colOff>
      <xdr:row>32</xdr:row>
      <xdr:rowOff>0</xdr:rowOff>
    </xdr:from>
    <xdr:ext cx="0" cy="95250"/>
    <xdr:sp fLocksText="0">
      <xdr:nvSpPr>
        <xdr:cNvPr id="35" name="Text Box 1"/>
        <xdr:cNvSpPr txBox="1">
          <a:spLocks noChangeArrowheads="1"/>
        </xdr:cNvSpPr>
      </xdr:nvSpPr>
      <xdr:spPr>
        <a:xfrm>
          <a:off x="6353175" y="15078075"/>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781050</xdr:colOff>
      <xdr:row>32</xdr:row>
      <xdr:rowOff>0</xdr:rowOff>
    </xdr:from>
    <xdr:ext cx="0" cy="95250"/>
    <xdr:sp fLocksText="0">
      <xdr:nvSpPr>
        <xdr:cNvPr id="36" name="Text Box 1"/>
        <xdr:cNvSpPr txBox="1">
          <a:spLocks noChangeArrowheads="1"/>
        </xdr:cNvSpPr>
      </xdr:nvSpPr>
      <xdr:spPr>
        <a:xfrm>
          <a:off x="6353175" y="15078075"/>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781050</xdr:colOff>
      <xdr:row>32</xdr:row>
      <xdr:rowOff>0</xdr:rowOff>
    </xdr:from>
    <xdr:ext cx="0" cy="95250"/>
    <xdr:sp fLocksText="0">
      <xdr:nvSpPr>
        <xdr:cNvPr id="37" name="Text Box 1"/>
        <xdr:cNvSpPr txBox="1">
          <a:spLocks noChangeArrowheads="1"/>
        </xdr:cNvSpPr>
      </xdr:nvSpPr>
      <xdr:spPr>
        <a:xfrm>
          <a:off x="6353175" y="15078075"/>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781050</xdr:colOff>
      <xdr:row>32</xdr:row>
      <xdr:rowOff>0</xdr:rowOff>
    </xdr:from>
    <xdr:ext cx="0" cy="95250"/>
    <xdr:sp fLocksText="0">
      <xdr:nvSpPr>
        <xdr:cNvPr id="38" name="Text Box 1"/>
        <xdr:cNvSpPr txBox="1">
          <a:spLocks noChangeArrowheads="1"/>
        </xdr:cNvSpPr>
      </xdr:nvSpPr>
      <xdr:spPr>
        <a:xfrm>
          <a:off x="6353175" y="15078075"/>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781050</xdr:colOff>
      <xdr:row>32</xdr:row>
      <xdr:rowOff>0</xdr:rowOff>
    </xdr:from>
    <xdr:ext cx="0" cy="95250"/>
    <xdr:sp fLocksText="0">
      <xdr:nvSpPr>
        <xdr:cNvPr id="39" name="Text Box 1"/>
        <xdr:cNvSpPr txBox="1">
          <a:spLocks noChangeArrowheads="1"/>
        </xdr:cNvSpPr>
      </xdr:nvSpPr>
      <xdr:spPr>
        <a:xfrm>
          <a:off x="6353175" y="15078075"/>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781050</xdr:colOff>
      <xdr:row>32</xdr:row>
      <xdr:rowOff>0</xdr:rowOff>
    </xdr:from>
    <xdr:ext cx="0" cy="95250"/>
    <xdr:sp fLocksText="0">
      <xdr:nvSpPr>
        <xdr:cNvPr id="40" name="Text Box 1"/>
        <xdr:cNvSpPr txBox="1">
          <a:spLocks noChangeArrowheads="1"/>
        </xdr:cNvSpPr>
      </xdr:nvSpPr>
      <xdr:spPr>
        <a:xfrm>
          <a:off x="1962150" y="15078075"/>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781050</xdr:colOff>
      <xdr:row>32</xdr:row>
      <xdr:rowOff>0</xdr:rowOff>
    </xdr:from>
    <xdr:ext cx="0" cy="266700"/>
    <xdr:sp fLocksText="0">
      <xdr:nvSpPr>
        <xdr:cNvPr id="41" name="Text Box 1"/>
        <xdr:cNvSpPr txBox="1">
          <a:spLocks noChangeArrowheads="1"/>
        </xdr:cNvSpPr>
      </xdr:nvSpPr>
      <xdr:spPr>
        <a:xfrm>
          <a:off x="1962150" y="15078075"/>
          <a:ext cx="0" cy="2667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13</xdr:col>
      <xdr:colOff>0</xdr:colOff>
      <xdr:row>582</xdr:row>
      <xdr:rowOff>0</xdr:rowOff>
    </xdr:from>
    <xdr:ext cx="0" cy="1009650"/>
    <xdr:sp fLocksText="0">
      <xdr:nvSpPr>
        <xdr:cNvPr id="42" name="Text Box 1"/>
        <xdr:cNvSpPr txBox="1">
          <a:spLocks noChangeArrowheads="1"/>
        </xdr:cNvSpPr>
      </xdr:nvSpPr>
      <xdr:spPr>
        <a:xfrm>
          <a:off x="9715500" y="257098800"/>
          <a:ext cx="0" cy="1009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781050</xdr:colOff>
      <xdr:row>582</xdr:row>
      <xdr:rowOff>0</xdr:rowOff>
    </xdr:from>
    <xdr:ext cx="0" cy="66675"/>
    <xdr:sp fLocksText="0">
      <xdr:nvSpPr>
        <xdr:cNvPr id="43" name="Text Box 1"/>
        <xdr:cNvSpPr txBox="1">
          <a:spLocks noChangeArrowheads="1"/>
        </xdr:cNvSpPr>
      </xdr:nvSpPr>
      <xdr:spPr>
        <a:xfrm>
          <a:off x="3895725" y="257098800"/>
          <a:ext cx="0" cy="66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257175</xdr:colOff>
      <xdr:row>582</xdr:row>
      <xdr:rowOff>85725</xdr:rowOff>
    </xdr:from>
    <xdr:ext cx="0" cy="66675"/>
    <xdr:sp fLocksText="0">
      <xdr:nvSpPr>
        <xdr:cNvPr id="44" name="Text Box 1"/>
        <xdr:cNvSpPr txBox="1">
          <a:spLocks noChangeArrowheads="1"/>
        </xdr:cNvSpPr>
      </xdr:nvSpPr>
      <xdr:spPr>
        <a:xfrm>
          <a:off x="8943975" y="257184525"/>
          <a:ext cx="0" cy="66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781050</xdr:colOff>
      <xdr:row>582</xdr:row>
      <xdr:rowOff>0</xdr:rowOff>
    </xdr:from>
    <xdr:ext cx="0" cy="428625"/>
    <xdr:sp fLocksText="0">
      <xdr:nvSpPr>
        <xdr:cNvPr id="45" name="Text Box 1"/>
        <xdr:cNvSpPr txBox="1">
          <a:spLocks noChangeArrowheads="1"/>
        </xdr:cNvSpPr>
      </xdr:nvSpPr>
      <xdr:spPr>
        <a:xfrm>
          <a:off x="6353175" y="257098800"/>
          <a:ext cx="0" cy="428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409575</xdr:colOff>
      <xdr:row>582</xdr:row>
      <xdr:rowOff>66675</xdr:rowOff>
    </xdr:from>
    <xdr:ext cx="0" cy="66675"/>
    <xdr:sp fLocksText="0">
      <xdr:nvSpPr>
        <xdr:cNvPr id="46" name="Text Box 1"/>
        <xdr:cNvSpPr txBox="1">
          <a:spLocks noChangeArrowheads="1"/>
        </xdr:cNvSpPr>
      </xdr:nvSpPr>
      <xdr:spPr>
        <a:xfrm>
          <a:off x="6791325" y="257165475"/>
          <a:ext cx="0" cy="66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323850</xdr:colOff>
      <xdr:row>580</xdr:row>
      <xdr:rowOff>19050</xdr:rowOff>
    </xdr:from>
    <xdr:ext cx="123825" cy="371475"/>
    <xdr:sp fLocksText="0">
      <xdr:nvSpPr>
        <xdr:cNvPr id="47" name="Text Box 1"/>
        <xdr:cNvSpPr txBox="1">
          <a:spLocks noChangeArrowheads="1"/>
        </xdr:cNvSpPr>
      </xdr:nvSpPr>
      <xdr:spPr>
        <a:xfrm flipV="1">
          <a:off x="5343525" y="256813050"/>
          <a:ext cx="123825" cy="3714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781050</xdr:colOff>
      <xdr:row>6</xdr:row>
      <xdr:rowOff>0</xdr:rowOff>
    </xdr:from>
    <xdr:ext cx="0" cy="95250"/>
    <xdr:sp fLocksText="0">
      <xdr:nvSpPr>
        <xdr:cNvPr id="48" name="Text Box 1"/>
        <xdr:cNvSpPr txBox="1">
          <a:spLocks noChangeArrowheads="1"/>
        </xdr:cNvSpPr>
      </xdr:nvSpPr>
      <xdr:spPr>
        <a:xfrm>
          <a:off x="6353175" y="3724275"/>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781050</xdr:colOff>
      <xdr:row>6</xdr:row>
      <xdr:rowOff>0</xdr:rowOff>
    </xdr:from>
    <xdr:ext cx="0" cy="95250"/>
    <xdr:sp fLocksText="0">
      <xdr:nvSpPr>
        <xdr:cNvPr id="49" name="Text Box 1"/>
        <xdr:cNvSpPr txBox="1">
          <a:spLocks noChangeArrowheads="1"/>
        </xdr:cNvSpPr>
      </xdr:nvSpPr>
      <xdr:spPr>
        <a:xfrm>
          <a:off x="6353175" y="3724275"/>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781050</xdr:colOff>
      <xdr:row>21</xdr:row>
      <xdr:rowOff>0</xdr:rowOff>
    </xdr:from>
    <xdr:ext cx="0" cy="66675"/>
    <xdr:sp fLocksText="0">
      <xdr:nvSpPr>
        <xdr:cNvPr id="50" name="Text Box 1"/>
        <xdr:cNvSpPr txBox="1">
          <a:spLocks noChangeArrowheads="1"/>
        </xdr:cNvSpPr>
      </xdr:nvSpPr>
      <xdr:spPr>
        <a:xfrm>
          <a:off x="3895725" y="11268075"/>
          <a:ext cx="0" cy="66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781050</xdr:colOff>
      <xdr:row>21</xdr:row>
      <xdr:rowOff>0</xdr:rowOff>
    </xdr:from>
    <xdr:ext cx="0" cy="66675"/>
    <xdr:sp fLocksText="0">
      <xdr:nvSpPr>
        <xdr:cNvPr id="51" name="Text Box 1"/>
        <xdr:cNvSpPr txBox="1">
          <a:spLocks noChangeArrowheads="1"/>
        </xdr:cNvSpPr>
      </xdr:nvSpPr>
      <xdr:spPr>
        <a:xfrm>
          <a:off x="3895725" y="11268075"/>
          <a:ext cx="0" cy="66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781050</xdr:colOff>
      <xdr:row>22</xdr:row>
      <xdr:rowOff>0</xdr:rowOff>
    </xdr:from>
    <xdr:ext cx="0" cy="66675"/>
    <xdr:sp fLocksText="0">
      <xdr:nvSpPr>
        <xdr:cNvPr id="52" name="Text Box 1"/>
        <xdr:cNvSpPr txBox="1">
          <a:spLocks noChangeArrowheads="1"/>
        </xdr:cNvSpPr>
      </xdr:nvSpPr>
      <xdr:spPr>
        <a:xfrm>
          <a:off x="3895725" y="11572875"/>
          <a:ext cx="0" cy="66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781050</xdr:colOff>
      <xdr:row>22</xdr:row>
      <xdr:rowOff>0</xdr:rowOff>
    </xdr:from>
    <xdr:ext cx="0" cy="66675"/>
    <xdr:sp fLocksText="0">
      <xdr:nvSpPr>
        <xdr:cNvPr id="53" name="Text Box 1"/>
        <xdr:cNvSpPr txBox="1">
          <a:spLocks noChangeArrowheads="1"/>
        </xdr:cNvSpPr>
      </xdr:nvSpPr>
      <xdr:spPr>
        <a:xfrm>
          <a:off x="3895725" y="11572875"/>
          <a:ext cx="0" cy="66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781050</xdr:colOff>
      <xdr:row>21</xdr:row>
      <xdr:rowOff>0</xdr:rowOff>
    </xdr:from>
    <xdr:ext cx="0" cy="66675"/>
    <xdr:sp fLocksText="0">
      <xdr:nvSpPr>
        <xdr:cNvPr id="54" name="Text Box 1"/>
        <xdr:cNvSpPr txBox="1">
          <a:spLocks noChangeArrowheads="1"/>
        </xdr:cNvSpPr>
      </xdr:nvSpPr>
      <xdr:spPr>
        <a:xfrm>
          <a:off x="6353175" y="11268075"/>
          <a:ext cx="0" cy="66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781050</xdr:colOff>
      <xdr:row>21</xdr:row>
      <xdr:rowOff>0</xdr:rowOff>
    </xdr:from>
    <xdr:ext cx="0" cy="66675"/>
    <xdr:sp fLocksText="0">
      <xdr:nvSpPr>
        <xdr:cNvPr id="55" name="Text Box 1"/>
        <xdr:cNvSpPr txBox="1">
          <a:spLocks noChangeArrowheads="1"/>
        </xdr:cNvSpPr>
      </xdr:nvSpPr>
      <xdr:spPr>
        <a:xfrm>
          <a:off x="6353175" y="11268075"/>
          <a:ext cx="0" cy="66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781050</xdr:colOff>
      <xdr:row>22</xdr:row>
      <xdr:rowOff>0</xdr:rowOff>
    </xdr:from>
    <xdr:ext cx="0" cy="66675"/>
    <xdr:sp fLocksText="0">
      <xdr:nvSpPr>
        <xdr:cNvPr id="56" name="Text Box 1"/>
        <xdr:cNvSpPr txBox="1">
          <a:spLocks noChangeArrowheads="1"/>
        </xdr:cNvSpPr>
      </xdr:nvSpPr>
      <xdr:spPr>
        <a:xfrm>
          <a:off x="6353175" y="11572875"/>
          <a:ext cx="0" cy="66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781050</xdr:colOff>
      <xdr:row>22</xdr:row>
      <xdr:rowOff>0</xdr:rowOff>
    </xdr:from>
    <xdr:ext cx="0" cy="66675"/>
    <xdr:sp fLocksText="0">
      <xdr:nvSpPr>
        <xdr:cNvPr id="57" name="Text Box 1"/>
        <xdr:cNvSpPr txBox="1">
          <a:spLocks noChangeArrowheads="1"/>
        </xdr:cNvSpPr>
      </xdr:nvSpPr>
      <xdr:spPr>
        <a:xfrm>
          <a:off x="6353175" y="11572875"/>
          <a:ext cx="0" cy="66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33"/>
  <sheetViews>
    <sheetView tabSelected="1" zoomScale="110" zoomScaleNormal="110" zoomScalePageLayoutView="0" workbookViewId="0" topLeftCell="A1">
      <pane ySplit="2" topLeftCell="A3" activePane="bottomLeft" state="frozen"/>
      <selection pane="topLeft" activeCell="A1" sqref="A1"/>
      <selection pane="bottomLeft" activeCell="A1" sqref="A1:C1"/>
    </sheetView>
  </sheetViews>
  <sheetFormatPr defaultColWidth="9.00390625" defaultRowHeight="14.25"/>
  <cols>
    <col min="1" max="1" width="5.375" style="130" customWidth="1"/>
    <col min="2" max="2" width="32.25390625" style="137" bestFit="1" customWidth="1"/>
    <col min="3" max="3" width="39.00390625" style="138" customWidth="1"/>
    <col min="4" max="16384" width="9.00390625" style="130" customWidth="1"/>
  </cols>
  <sheetData>
    <row r="1" spans="1:3" s="127" customFormat="1" ht="33" customHeight="1">
      <c r="A1" s="139" t="s">
        <v>3488</v>
      </c>
      <c r="B1" s="139"/>
      <c r="C1" s="139"/>
    </row>
    <row r="2" spans="1:3" s="133" customFormat="1" ht="30" customHeight="1">
      <c r="A2" s="131" t="s">
        <v>3487</v>
      </c>
      <c r="B2" s="132" t="s">
        <v>3546</v>
      </c>
      <c r="C2" s="132" t="s">
        <v>3489</v>
      </c>
    </row>
    <row r="3" spans="1:3" s="129" customFormat="1" ht="30" customHeight="1">
      <c r="A3" s="128">
        <v>1</v>
      </c>
      <c r="B3" s="134" t="s">
        <v>3490</v>
      </c>
      <c r="C3" s="134" t="s">
        <v>3497</v>
      </c>
    </row>
    <row r="4" spans="1:3" s="129" customFormat="1" ht="30" customHeight="1">
      <c r="A4" s="128">
        <v>2</v>
      </c>
      <c r="B4" s="134" t="s">
        <v>2998</v>
      </c>
      <c r="C4" s="134" t="s">
        <v>3498</v>
      </c>
    </row>
    <row r="5" spans="1:3" s="129" customFormat="1" ht="30" customHeight="1">
      <c r="A5" s="128">
        <v>3</v>
      </c>
      <c r="B5" s="135" t="s">
        <v>3491</v>
      </c>
      <c r="C5" s="135" t="s">
        <v>3499</v>
      </c>
    </row>
    <row r="6" spans="1:3" s="129" customFormat="1" ht="30" customHeight="1">
      <c r="A6" s="128">
        <v>4</v>
      </c>
      <c r="B6" s="134" t="s">
        <v>3492</v>
      </c>
      <c r="C6" s="134" t="s">
        <v>3500</v>
      </c>
    </row>
    <row r="7" spans="1:3" s="129" customFormat="1" ht="30" customHeight="1">
      <c r="A7" s="128">
        <v>5</v>
      </c>
      <c r="B7" s="134" t="s">
        <v>3493</v>
      </c>
      <c r="C7" s="134" t="s">
        <v>3501</v>
      </c>
    </row>
    <row r="8" spans="1:3" s="129" customFormat="1" ht="30" customHeight="1">
      <c r="A8" s="128">
        <v>6</v>
      </c>
      <c r="B8" s="134" t="s">
        <v>3494</v>
      </c>
      <c r="C8" s="134" t="s">
        <v>3502</v>
      </c>
    </row>
    <row r="9" spans="1:3" s="129" customFormat="1" ht="30" customHeight="1">
      <c r="A9" s="128">
        <v>7</v>
      </c>
      <c r="B9" s="134" t="s">
        <v>3495</v>
      </c>
      <c r="C9" s="134" t="s">
        <v>3503</v>
      </c>
    </row>
    <row r="10" spans="1:3" s="129" customFormat="1" ht="30" customHeight="1">
      <c r="A10" s="128">
        <v>8</v>
      </c>
      <c r="B10" s="134" t="s">
        <v>3496</v>
      </c>
      <c r="C10" s="134" t="s">
        <v>3504</v>
      </c>
    </row>
    <row r="11" spans="1:3" s="129" customFormat="1" ht="30" customHeight="1">
      <c r="A11" s="128">
        <v>9</v>
      </c>
      <c r="B11" s="136" t="s">
        <v>3505</v>
      </c>
      <c r="C11" s="134" t="s">
        <v>3506</v>
      </c>
    </row>
    <row r="12" spans="1:3" s="129" customFormat="1" ht="30" customHeight="1">
      <c r="A12" s="128">
        <v>10</v>
      </c>
      <c r="B12" s="136" t="s">
        <v>3507</v>
      </c>
      <c r="C12" s="134" t="s">
        <v>3509</v>
      </c>
    </row>
    <row r="13" spans="1:3" s="129" customFormat="1" ht="30" customHeight="1">
      <c r="A13" s="128">
        <v>11</v>
      </c>
      <c r="B13" s="136" t="s">
        <v>3508</v>
      </c>
      <c r="C13" s="134" t="s">
        <v>3510</v>
      </c>
    </row>
    <row r="14" spans="1:3" s="129" customFormat="1" ht="30" customHeight="1">
      <c r="A14" s="128">
        <v>12</v>
      </c>
      <c r="B14" s="136" t="s">
        <v>2287</v>
      </c>
      <c r="C14" s="134" t="s">
        <v>3511</v>
      </c>
    </row>
    <row r="15" spans="1:3" s="129" customFormat="1" ht="30" customHeight="1">
      <c r="A15" s="128">
        <v>13</v>
      </c>
      <c r="B15" s="136" t="s">
        <v>48</v>
      </c>
      <c r="C15" s="134" t="s">
        <v>3512</v>
      </c>
    </row>
    <row r="16" spans="1:3" s="129" customFormat="1" ht="30" customHeight="1">
      <c r="A16" s="128">
        <v>14</v>
      </c>
      <c r="B16" s="136" t="s">
        <v>3514</v>
      </c>
      <c r="C16" s="136" t="s">
        <v>3513</v>
      </c>
    </row>
    <row r="17" spans="1:3" s="129" customFormat="1" ht="30" customHeight="1">
      <c r="A17" s="128">
        <v>15</v>
      </c>
      <c r="B17" s="136" t="s">
        <v>3518</v>
      </c>
      <c r="C17" s="136" t="s">
        <v>3517</v>
      </c>
    </row>
    <row r="18" spans="1:3" s="129" customFormat="1" ht="30" customHeight="1">
      <c r="A18" s="128">
        <v>16</v>
      </c>
      <c r="B18" s="136" t="s">
        <v>3516</v>
      </c>
      <c r="C18" s="136" t="s">
        <v>3515</v>
      </c>
    </row>
    <row r="19" spans="1:3" s="129" customFormat="1" ht="30" customHeight="1">
      <c r="A19" s="128">
        <v>17</v>
      </c>
      <c r="B19" s="134" t="s">
        <v>3519</v>
      </c>
      <c r="C19" s="134" t="s">
        <v>3525</v>
      </c>
    </row>
    <row r="20" spans="1:3" s="129" customFormat="1" ht="30" customHeight="1">
      <c r="A20" s="128">
        <v>18</v>
      </c>
      <c r="B20" s="134" t="s">
        <v>3520</v>
      </c>
      <c r="C20" s="134" t="s">
        <v>3526</v>
      </c>
    </row>
    <row r="21" spans="1:3" s="129" customFormat="1" ht="30" customHeight="1">
      <c r="A21" s="128">
        <v>19</v>
      </c>
      <c r="B21" s="134" t="s">
        <v>3521</v>
      </c>
      <c r="C21" s="134" t="s">
        <v>3527</v>
      </c>
    </row>
    <row r="22" spans="1:3" s="129" customFormat="1" ht="30" customHeight="1">
      <c r="A22" s="128">
        <v>20</v>
      </c>
      <c r="B22" s="134" t="s">
        <v>3522</v>
      </c>
      <c r="C22" s="134" t="s">
        <v>3528</v>
      </c>
    </row>
    <row r="23" spans="1:3" s="129" customFormat="1" ht="30" customHeight="1">
      <c r="A23" s="128">
        <v>21</v>
      </c>
      <c r="B23" s="134" t="s">
        <v>2366</v>
      </c>
      <c r="C23" s="134" t="s">
        <v>3529</v>
      </c>
    </row>
    <row r="24" spans="1:3" s="129" customFormat="1" ht="30" customHeight="1">
      <c r="A24" s="128">
        <v>22</v>
      </c>
      <c r="B24" s="134" t="s">
        <v>3523</v>
      </c>
      <c r="C24" s="134" t="s">
        <v>3530</v>
      </c>
    </row>
    <row r="25" spans="1:3" s="129" customFormat="1" ht="30" customHeight="1">
      <c r="A25" s="128">
        <v>23</v>
      </c>
      <c r="B25" s="134" t="s">
        <v>3524</v>
      </c>
      <c r="C25" s="134" t="s">
        <v>3531</v>
      </c>
    </row>
    <row r="26" spans="1:3" s="129" customFormat="1" ht="30" customHeight="1">
      <c r="A26" s="128">
        <v>24</v>
      </c>
      <c r="B26" s="134" t="s">
        <v>2687</v>
      </c>
      <c r="C26" s="134" t="s">
        <v>3532</v>
      </c>
    </row>
    <row r="27" spans="1:3" s="129" customFormat="1" ht="30" customHeight="1">
      <c r="A27" s="128">
        <v>25</v>
      </c>
      <c r="B27" s="135" t="s">
        <v>2902</v>
      </c>
      <c r="C27" s="135" t="s">
        <v>3533</v>
      </c>
    </row>
    <row r="28" spans="1:3" s="129" customFormat="1" ht="30" customHeight="1">
      <c r="A28" s="128">
        <v>26</v>
      </c>
      <c r="B28" s="134" t="s">
        <v>3534</v>
      </c>
      <c r="C28" s="134" t="s">
        <v>3540</v>
      </c>
    </row>
    <row r="29" spans="1:3" s="129" customFormat="1" ht="30" customHeight="1">
      <c r="A29" s="128">
        <v>27</v>
      </c>
      <c r="B29" s="134" t="s">
        <v>3535</v>
      </c>
      <c r="C29" s="134" t="s">
        <v>3541</v>
      </c>
    </row>
    <row r="30" spans="1:3" s="129" customFormat="1" ht="30" customHeight="1">
      <c r="A30" s="128">
        <v>28</v>
      </c>
      <c r="B30" s="134" t="s">
        <v>3536</v>
      </c>
      <c r="C30" s="134" t="s">
        <v>3542</v>
      </c>
    </row>
    <row r="31" spans="1:3" s="129" customFormat="1" ht="30" customHeight="1">
      <c r="A31" s="128">
        <v>29</v>
      </c>
      <c r="B31" s="134" t="s">
        <v>3537</v>
      </c>
      <c r="C31" s="134" t="s">
        <v>3543</v>
      </c>
    </row>
    <row r="32" spans="1:3" s="129" customFormat="1" ht="30" customHeight="1">
      <c r="A32" s="128">
        <v>30</v>
      </c>
      <c r="B32" s="135" t="s">
        <v>3538</v>
      </c>
      <c r="C32" s="135" t="s">
        <v>3544</v>
      </c>
    </row>
    <row r="33" spans="1:3" s="129" customFormat="1" ht="30" customHeight="1">
      <c r="A33" s="128">
        <v>31</v>
      </c>
      <c r="B33" s="135" t="s">
        <v>3539</v>
      </c>
      <c r="C33" s="135" t="s">
        <v>3545</v>
      </c>
    </row>
  </sheetData>
  <sheetProtection/>
  <mergeCells count="1">
    <mergeCell ref="A1:C1"/>
  </mergeCells>
  <conditionalFormatting sqref="C3:C6 C8:C15 C23:C25 C27:C33 C19:C20">
    <cfRule type="duplicateValues" priority="24" dxfId="13">
      <formula>AND(COUNTIF($C$3:$C$6,C3)+COUNTIF($C$8:$C$15,C3)+COUNTIF($C$23:$C$25,C3)+COUNTIF($C$27:$C$33,C3)+COUNTIF($C$19:$C$20,C3)&gt;1,NOT(ISBLANK(C3)))</formula>
    </cfRule>
  </conditionalFormatting>
  <conditionalFormatting sqref="B17:B18">
    <cfRule type="duplicateValues" priority="1" dxfId="13">
      <formula>AND(COUNTIF($B$17:$B$18,B17)&gt;1,NOT(ISBLANK(B17)))</formula>
    </cfRule>
  </conditionalFormatting>
  <printOptions horizontalCentered="1"/>
  <pageMargins left="0.31496062992125984" right="0.31496062992125984" top="0.8661417322834646" bottom="0.5905511811023623" header="0.2362204724409449" footer="0.15748031496062992"/>
  <pageSetup firstPageNumber="1" useFirstPageNumber="1" fitToHeight="0" fitToWidth="1" horizontalDpi="600" verticalDpi="600" orientation="portrait" paperSize="9" r:id="rId1"/>
  <headerFooter>
    <oddFooter>&amp;C&amp;10&amp;P</oddFooter>
  </headerFooter>
</worksheet>
</file>

<file path=xl/worksheets/sheet2.xml><?xml version="1.0" encoding="utf-8"?>
<worksheet xmlns="http://schemas.openxmlformats.org/spreadsheetml/2006/main" xmlns:r="http://schemas.openxmlformats.org/officeDocument/2006/relationships">
  <dimension ref="A1:Q700"/>
  <sheetViews>
    <sheetView view="pageBreakPreview" zoomScaleSheetLayoutView="100" zoomScalePageLayoutView="0" workbookViewId="0" topLeftCell="A1">
      <pane ySplit="2" topLeftCell="A545" activePane="bottomLeft" state="frozen"/>
      <selection pane="topLeft" activeCell="A1" sqref="A1"/>
      <selection pane="bottomLeft" activeCell="K558" sqref="K558"/>
    </sheetView>
  </sheetViews>
  <sheetFormatPr defaultColWidth="9.00390625" defaultRowHeight="14.25"/>
  <cols>
    <col min="1" max="1" width="4.00390625" style="9" customWidth="1"/>
    <col min="2" max="2" width="11.50390625" style="9" customWidth="1"/>
    <col min="3" max="3" width="25.375" style="9" customWidth="1"/>
    <col min="4" max="4" width="15.875" style="9" customWidth="1"/>
    <col min="5" max="5" width="9.125" style="9" customWidth="1"/>
    <col min="6" max="6" width="7.25390625" style="9" customWidth="1"/>
    <col min="7" max="7" width="10.625" style="9" customWidth="1"/>
    <col min="8" max="8" width="6.125" style="9" customWidth="1"/>
    <col min="9" max="10" width="9.125" style="9" customWidth="1"/>
    <col min="11" max="11" width="5.875" style="9" customWidth="1"/>
    <col min="12" max="12" width="8.00390625" style="9" customWidth="1"/>
    <col min="13" max="13" width="5.50390625" style="9" customWidth="1"/>
    <col min="14" max="14" width="7.50390625" style="9" customWidth="1"/>
    <col min="15" max="15" width="11.125" style="56" customWidth="1"/>
    <col min="16" max="16384" width="9.00390625" style="9" customWidth="1"/>
  </cols>
  <sheetData>
    <row r="1" spans="1:15" s="13" customFormat="1" ht="27.75" customHeight="1">
      <c r="A1" s="140" t="s">
        <v>0</v>
      </c>
      <c r="B1" s="140" t="s">
        <v>1</v>
      </c>
      <c r="C1" s="140" t="s">
        <v>2</v>
      </c>
      <c r="D1" s="140" t="s">
        <v>2044</v>
      </c>
      <c r="E1" s="140" t="s">
        <v>67</v>
      </c>
      <c r="F1" s="140" t="s">
        <v>68</v>
      </c>
      <c r="G1" s="140" t="s">
        <v>3</v>
      </c>
      <c r="H1" s="140" t="s">
        <v>4</v>
      </c>
      <c r="I1" s="142" t="s">
        <v>69</v>
      </c>
      <c r="J1" s="142" t="s">
        <v>70</v>
      </c>
      <c r="K1" s="147" t="s">
        <v>1931</v>
      </c>
      <c r="L1" s="144" t="s">
        <v>71</v>
      </c>
      <c r="M1" s="145"/>
      <c r="N1" s="146"/>
      <c r="O1" s="140" t="s">
        <v>1929</v>
      </c>
    </row>
    <row r="2" spans="1:15" s="13" customFormat="1" ht="28.5" customHeight="1">
      <c r="A2" s="141"/>
      <c r="B2" s="141"/>
      <c r="C2" s="141"/>
      <c r="D2" s="141"/>
      <c r="E2" s="141"/>
      <c r="F2" s="141"/>
      <c r="G2" s="141"/>
      <c r="H2" s="141"/>
      <c r="I2" s="143"/>
      <c r="J2" s="143"/>
      <c r="K2" s="148"/>
      <c r="L2" s="12" t="s">
        <v>72</v>
      </c>
      <c r="M2" s="46" t="s">
        <v>2037</v>
      </c>
      <c r="N2" s="12" t="s">
        <v>73</v>
      </c>
      <c r="O2" s="141"/>
    </row>
    <row r="3" spans="1:16" s="13" customFormat="1" ht="41.25" customHeight="1">
      <c r="A3" s="16">
        <v>1</v>
      </c>
      <c r="B3" s="20" t="s">
        <v>1304</v>
      </c>
      <c r="C3" s="47" t="s">
        <v>1305</v>
      </c>
      <c r="D3" s="47" t="s">
        <v>1306</v>
      </c>
      <c r="E3" s="47" t="s">
        <v>1309</v>
      </c>
      <c r="F3" s="21" t="s">
        <v>1307</v>
      </c>
      <c r="G3" s="47" t="s">
        <v>1306</v>
      </c>
      <c r="H3" s="16" t="s">
        <v>1308</v>
      </c>
      <c r="I3" s="16"/>
      <c r="J3" s="16"/>
      <c r="K3" s="48"/>
      <c r="L3" s="22">
        <v>110</v>
      </c>
      <c r="M3" s="22"/>
      <c r="N3" s="16">
        <v>110</v>
      </c>
      <c r="O3" s="16" t="s">
        <v>2040</v>
      </c>
      <c r="P3" s="13">
        <v>1</v>
      </c>
    </row>
    <row r="4" spans="1:16" s="13" customFormat="1" ht="68.25" customHeight="1">
      <c r="A4" s="15">
        <v>1</v>
      </c>
      <c r="B4" s="23" t="s">
        <v>1310</v>
      </c>
      <c r="C4" s="23" t="s">
        <v>1311</v>
      </c>
      <c r="D4" s="24" t="s">
        <v>21</v>
      </c>
      <c r="E4" s="15"/>
      <c r="F4" s="25" t="s">
        <v>1312</v>
      </c>
      <c r="G4" s="24" t="s">
        <v>21</v>
      </c>
      <c r="H4" s="15" t="s">
        <v>1313</v>
      </c>
      <c r="I4" s="15"/>
      <c r="J4" s="15"/>
      <c r="K4" s="15"/>
      <c r="L4" s="15">
        <v>20</v>
      </c>
      <c r="M4" s="15"/>
      <c r="N4" s="15">
        <v>20</v>
      </c>
      <c r="O4" s="15" t="s">
        <v>2038</v>
      </c>
      <c r="P4" s="13">
        <v>1</v>
      </c>
    </row>
    <row r="5" spans="1:16" s="13" customFormat="1" ht="81" customHeight="1">
      <c r="A5" s="15">
        <v>1</v>
      </c>
      <c r="B5" s="15" t="s">
        <v>1314</v>
      </c>
      <c r="C5" s="15" t="s">
        <v>1315</v>
      </c>
      <c r="D5" s="15" t="s">
        <v>1316</v>
      </c>
      <c r="E5" s="15"/>
      <c r="F5" s="15" t="s">
        <v>1317</v>
      </c>
      <c r="G5" s="15" t="s">
        <v>2161</v>
      </c>
      <c r="H5" s="15" t="s">
        <v>1318</v>
      </c>
      <c r="I5" s="15"/>
      <c r="J5" s="15"/>
      <c r="K5" s="15"/>
      <c r="L5" s="15">
        <v>21</v>
      </c>
      <c r="M5" s="15"/>
      <c r="N5" s="15">
        <v>21</v>
      </c>
      <c r="O5" s="15" t="s">
        <v>2041</v>
      </c>
      <c r="P5" s="13">
        <v>1</v>
      </c>
    </row>
    <row r="6" spans="1:16" s="13" customFormat="1" ht="46.5" customHeight="1">
      <c r="A6" s="15">
        <v>2</v>
      </c>
      <c r="B6" s="15" t="s">
        <v>1319</v>
      </c>
      <c r="C6" s="26" t="s">
        <v>1320</v>
      </c>
      <c r="D6" s="26" t="s">
        <v>1321</v>
      </c>
      <c r="E6" s="15"/>
      <c r="F6" s="26" t="s">
        <v>1322</v>
      </c>
      <c r="G6" s="15" t="s">
        <v>1323</v>
      </c>
      <c r="H6" s="15" t="s">
        <v>1318</v>
      </c>
      <c r="I6" s="15"/>
      <c r="J6" s="15"/>
      <c r="K6" s="15"/>
      <c r="L6" s="15">
        <v>34</v>
      </c>
      <c r="M6" s="15"/>
      <c r="N6" s="15">
        <v>34</v>
      </c>
      <c r="O6" s="15" t="s">
        <v>2039</v>
      </c>
      <c r="P6" s="13">
        <v>1</v>
      </c>
    </row>
    <row r="7" spans="1:16" s="13" customFormat="1" ht="83.25" customHeight="1">
      <c r="A7" s="15">
        <v>3</v>
      </c>
      <c r="B7" s="15" t="s">
        <v>1324</v>
      </c>
      <c r="C7" s="26" t="s">
        <v>1325</v>
      </c>
      <c r="D7" s="15" t="s">
        <v>1326</v>
      </c>
      <c r="E7" s="15"/>
      <c r="F7" s="15" t="s">
        <v>1327</v>
      </c>
      <c r="G7" s="47" t="s">
        <v>1306</v>
      </c>
      <c r="H7" s="15" t="s">
        <v>1318</v>
      </c>
      <c r="I7" s="15"/>
      <c r="J7" s="15"/>
      <c r="K7" s="15"/>
      <c r="L7" s="15">
        <v>93</v>
      </c>
      <c r="M7" s="15"/>
      <c r="N7" s="15">
        <v>93</v>
      </c>
      <c r="O7" s="15" t="s">
        <v>1328</v>
      </c>
      <c r="P7" s="13">
        <v>1</v>
      </c>
    </row>
    <row r="8" spans="1:16" s="13" customFormat="1" ht="66.75" customHeight="1">
      <c r="A8" s="15">
        <v>4</v>
      </c>
      <c r="B8" s="26" t="s">
        <v>1329</v>
      </c>
      <c r="C8" s="26" t="s">
        <v>1330</v>
      </c>
      <c r="D8" s="26" t="s">
        <v>1331</v>
      </c>
      <c r="E8" s="15"/>
      <c r="F8" s="26" t="s">
        <v>1332</v>
      </c>
      <c r="G8" s="26" t="s">
        <v>1333</v>
      </c>
      <c r="H8" s="15" t="s">
        <v>1318</v>
      </c>
      <c r="I8" s="15"/>
      <c r="J8" s="26"/>
      <c r="K8" s="26"/>
      <c r="L8" s="15">
        <v>117</v>
      </c>
      <c r="M8" s="15"/>
      <c r="N8" s="15">
        <v>117</v>
      </c>
      <c r="O8" s="15" t="s">
        <v>1334</v>
      </c>
      <c r="P8" s="13">
        <v>1</v>
      </c>
    </row>
    <row r="9" spans="1:17" s="11" customFormat="1" ht="36">
      <c r="A9" s="27">
        <v>1</v>
      </c>
      <c r="B9" s="27" t="s">
        <v>1335</v>
      </c>
      <c r="C9" s="27" t="s">
        <v>1336</v>
      </c>
      <c r="D9" s="27" t="s">
        <v>1337</v>
      </c>
      <c r="E9" s="49"/>
      <c r="F9" s="27" t="s">
        <v>1338</v>
      </c>
      <c r="G9" s="27" t="s">
        <v>1337</v>
      </c>
      <c r="H9" s="27" t="s">
        <v>1339</v>
      </c>
      <c r="I9" s="27"/>
      <c r="J9" s="27"/>
      <c r="K9" s="27"/>
      <c r="L9" s="27">
        <v>22</v>
      </c>
      <c r="M9" s="27"/>
      <c r="N9" s="27">
        <v>22</v>
      </c>
      <c r="O9" s="27" t="s">
        <v>1340</v>
      </c>
      <c r="P9" s="13">
        <v>1</v>
      </c>
      <c r="Q9" s="13"/>
    </row>
    <row r="10" spans="1:17" s="11" customFormat="1" ht="36">
      <c r="A10" s="27">
        <v>2</v>
      </c>
      <c r="B10" s="27" t="s">
        <v>1341</v>
      </c>
      <c r="C10" s="27" t="s">
        <v>1342</v>
      </c>
      <c r="D10" s="27" t="s">
        <v>1343</v>
      </c>
      <c r="E10" s="49"/>
      <c r="F10" s="27" t="s">
        <v>1344</v>
      </c>
      <c r="G10" s="27" t="s">
        <v>1343</v>
      </c>
      <c r="H10" s="27" t="s">
        <v>1339</v>
      </c>
      <c r="I10" s="27"/>
      <c r="J10" s="27"/>
      <c r="K10" s="27"/>
      <c r="L10" s="27">
        <v>20</v>
      </c>
      <c r="M10" s="27"/>
      <c r="N10" s="27">
        <v>20</v>
      </c>
      <c r="O10" s="27" t="s">
        <v>1340</v>
      </c>
      <c r="P10" s="13">
        <v>1</v>
      </c>
      <c r="Q10" s="13"/>
    </row>
    <row r="11" spans="1:17" s="11" customFormat="1" ht="36">
      <c r="A11" s="27">
        <v>3</v>
      </c>
      <c r="B11" s="27" t="s">
        <v>1438</v>
      </c>
      <c r="C11" s="27" t="s">
        <v>1345</v>
      </c>
      <c r="D11" s="27" t="s">
        <v>1337</v>
      </c>
      <c r="E11" s="49"/>
      <c r="F11" s="27" t="s">
        <v>1338</v>
      </c>
      <c r="G11" s="27" t="s">
        <v>1337</v>
      </c>
      <c r="H11" s="27" t="s">
        <v>1339</v>
      </c>
      <c r="I11" s="27"/>
      <c r="J11" s="27"/>
      <c r="K11" s="27"/>
      <c r="L11" s="27">
        <v>12</v>
      </c>
      <c r="M11" s="27"/>
      <c r="N11" s="27">
        <v>12</v>
      </c>
      <c r="O11" s="27" t="s">
        <v>1340</v>
      </c>
      <c r="P11" s="13">
        <v>1</v>
      </c>
      <c r="Q11" s="13"/>
    </row>
    <row r="12" spans="1:17" s="11" customFormat="1" ht="36">
      <c r="A12" s="27">
        <v>4</v>
      </c>
      <c r="B12" s="27" t="s">
        <v>1439</v>
      </c>
      <c r="C12" s="27" t="s">
        <v>1346</v>
      </c>
      <c r="D12" s="27" t="s">
        <v>1337</v>
      </c>
      <c r="E12" s="49"/>
      <c r="F12" s="27" t="s">
        <v>1347</v>
      </c>
      <c r="G12" s="27" t="s">
        <v>1337</v>
      </c>
      <c r="H12" s="27" t="s">
        <v>1339</v>
      </c>
      <c r="I12" s="27"/>
      <c r="J12" s="27"/>
      <c r="K12" s="27"/>
      <c r="L12" s="27">
        <v>53</v>
      </c>
      <c r="M12" s="27"/>
      <c r="N12" s="27">
        <v>53</v>
      </c>
      <c r="O12" s="27" t="s">
        <v>1340</v>
      </c>
      <c r="P12" s="13">
        <v>1</v>
      </c>
      <c r="Q12" s="13"/>
    </row>
    <row r="13" spans="1:17" s="11" customFormat="1" ht="36">
      <c r="A13" s="27">
        <v>5</v>
      </c>
      <c r="B13" s="27" t="s">
        <v>1348</v>
      </c>
      <c r="C13" s="27" t="s">
        <v>1349</v>
      </c>
      <c r="D13" s="27" t="s">
        <v>1343</v>
      </c>
      <c r="E13" s="49"/>
      <c r="F13" s="27" t="s">
        <v>1350</v>
      </c>
      <c r="G13" s="27" t="s">
        <v>1343</v>
      </c>
      <c r="H13" s="27" t="s">
        <v>1339</v>
      </c>
      <c r="I13" s="27"/>
      <c r="J13" s="27"/>
      <c r="K13" s="27"/>
      <c r="L13" s="27">
        <v>35</v>
      </c>
      <c r="M13" s="27"/>
      <c r="N13" s="27">
        <v>35</v>
      </c>
      <c r="O13" s="27" t="s">
        <v>1340</v>
      </c>
      <c r="P13" s="13">
        <v>1</v>
      </c>
      <c r="Q13" s="13"/>
    </row>
    <row r="14" spans="1:17" s="11" customFormat="1" ht="36">
      <c r="A14" s="28">
        <v>1</v>
      </c>
      <c r="B14" s="28" t="s">
        <v>1351</v>
      </c>
      <c r="C14" s="28" t="s">
        <v>1352</v>
      </c>
      <c r="D14" s="28" t="s">
        <v>1343</v>
      </c>
      <c r="E14" s="49"/>
      <c r="F14" s="28" t="s">
        <v>1353</v>
      </c>
      <c r="G14" s="28" t="s">
        <v>1343</v>
      </c>
      <c r="H14" s="28" t="s">
        <v>1339</v>
      </c>
      <c r="I14" s="28"/>
      <c r="J14" s="28"/>
      <c r="K14" s="28"/>
      <c r="L14" s="28">
        <v>6</v>
      </c>
      <c r="M14" s="28"/>
      <c r="N14" s="28">
        <v>6</v>
      </c>
      <c r="O14" s="28" t="s">
        <v>1340</v>
      </c>
      <c r="P14" s="13">
        <v>1</v>
      </c>
      <c r="Q14" s="13"/>
    </row>
    <row r="15" spans="1:17" s="11" customFormat="1" ht="36">
      <c r="A15" s="28">
        <v>2</v>
      </c>
      <c r="B15" s="28" t="s">
        <v>1354</v>
      </c>
      <c r="C15" s="28" t="s">
        <v>1355</v>
      </c>
      <c r="D15" s="28" t="s">
        <v>1343</v>
      </c>
      <c r="E15" s="49"/>
      <c r="F15" s="28" t="s">
        <v>1356</v>
      </c>
      <c r="G15" s="28" t="s">
        <v>1343</v>
      </c>
      <c r="H15" s="28" t="s">
        <v>1339</v>
      </c>
      <c r="I15" s="28"/>
      <c r="J15" s="28"/>
      <c r="K15" s="28"/>
      <c r="L15" s="28">
        <v>5</v>
      </c>
      <c r="M15" s="28"/>
      <c r="N15" s="28">
        <v>5</v>
      </c>
      <c r="O15" s="28" t="s">
        <v>1340</v>
      </c>
      <c r="P15" s="13">
        <v>1</v>
      </c>
      <c r="Q15" s="13"/>
    </row>
    <row r="16" spans="1:17" s="11" customFormat="1" ht="36">
      <c r="A16" s="28">
        <v>3</v>
      </c>
      <c r="B16" s="28" t="s">
        <v>1357</v>
      </c>
      <c r="C16" s="28" t="s">
        <v>1358</v>
      </c>
      <c r="D16" s="28" t="s">
        <v>1343</v>
      </c>
      <c r="E16" s="49"/>
      <c r="F16" s="28" t="s">
        <v>1359</v>
      </c>
      <c r="G16" s="28" t="s">
        <v>1343</v>
      </c>
      <c r="H16" s="28" t="s">
        <v>1339</v>
      </c>
      <c r="I16" s="28"/>
      <c r="J16" s="28"/>
      <c r="K16" s="28"/>
      <c r="L16" s="28">
        <v>10</v>
      </c>
      <c r="M16" s="28"/>
      <c r="N16" s="28">
        <v>10</v>
      </c>
      <c r="O16" s="28" t="s">
        <v>1340</v>
      </c>
      <c r="P16" s="13">
        <v>1</v>
      </c>
      <c r="Q16" s="13"/>
    </row>
    <row r="17" spans="1:17" s="11" customFormat="1" ht="36">
      <c r="A17" s="28">
        <v>4</v>
      </c>
      <c r="B17" s="28" t="s">
        <v>1360</v>
      </c>
      <c r="C17" s="28" t="s">
        <v>1361</v>
      </c>
      <c r="D17" s="28" t="s">
        <v>1343</v>
      </c>
      <c r="E17" s="49"/>
      <c r="F17" s="28" t="s">
        <v>1362</v>
      </c>
      <c r="G17" s="28" t="s">
        <v>1343</v>
      </c>
      <c r="H17" s="28" t="s">
        <v>1339</v>
      </c>
      <c r="I17" s="28"/>
      <c r="J17" s="28"/>
      <c r="K17" s="28"/>
      <c r="L17" s="28">
        <v>9.5</v>
      </c>
      <c r="M17" s="28"/>
      <c r="N17" s="28">
        <v>9.5</v>
      </c>
      <c r="O17" s="28" t="s">
        <v>1340</v>
      </c>
      <c r="P17" s="13">
        <v>1</v>
      </c>
      <c r="Q17" s="13"/>
    </row>
    <row r="18" spans="1:17" s="11" customFormat="1" ht="36">
      <c r="A18" s="28">
        <v>5</v>
      </c>
      <c r="B18" s="28" t="s">
        <v>1363</v>
      </c>
      <c r="C18" s="28" t="s">
        <v>1364</v>
      </c>
      <c r="D18" s="28" t="s">
        <v>1343</v>
      </c>
      <c r="E18" s="49"/>
      <c r="F18" s="28" t="s">
        <v>1365</v>
      </c>
      <c r="G18" s="28" t="s">
        <v>1343</v>
      </c>
      <c r="H18" s="28" t="s">
        <v>1339</v>
      </c>
      <c r="I18" s="28"/>
      <c r="J18" s="28"/>
      <c r="K18" s="28"/>
      <c r="L18" s="28">
        <v>5</v>
      </c>
      <c r="M18" s="28"/>
      <c r="N18" s="28">
        <v>5</v>
      </c>
      <c r="O18" s="28" t="s">
        <v>1340</v>
      </c>
      <c r="P18" s="13">
        <v>1</v>
      </c>
      <c r="Q18" s="13"/>
    </row>
    <row r="19" spans="1:17" s="11" customFormat="1" ht="36">
      <c r="A19" s="28">
        <v>6</v>
      </c>
      <c r="B19" s="28" t="s">
        <v>1366</v>
      </c>
      <c r="C19" s="28" t="s">
        <v>1367</v>
      </c>
      <c r="D19" s="28" t="s">
        <v>1343</v>
      </c>
      <c r="E19" s="49"/>
      <c r="F19" s="28" t="s">
        <v>1368</v>
      </c>
      <c r="G19" s="28" t="s">
        <v>1343</v>
      </c>
      <c r="H19" s="28" t="s">
        <v>1339</v>
      </c>
      <c r="I19" s="28"/>
      <c r="J19" s="28"/>
      <c r="K19" s="28"/>
      <c r="L19" s="28">
        <v>16</v>
      </c>
      <c r="M19" s="28"/>
      <c r="N19" s="28">
        <v>16</v>
      </c>
      <c r="O19" s="28" t="s">
        <v>1340</v>
      </c>
      <c r="P19" s="13">
        <v>1</v>
      </c>
      <c r="Q19" s="13"/>
    </row>
    <row r="20" spans="1:16" s="51" customFormat="1" ht="24">
      <c r="A20" s="29">
        <v>1</v>
      </c>
      <c r="B20" s="29" t="s">
        <v>1369</v>
      </c>
      <c r="C20" s="29" t="s">
        <v>1370</v>
      </c>
      <c r="D20" s="29" t="s">
        <v>1371</v>
      </c>
      <c r="E20" s="50"/>
      <c r="F20" s="29" t="s">
        <v>1372</v>
      </c>
      <c r="G20" s="29" t="s">
        <v>1373</v>
      </c>
      <c r="H20" s="29" t="s">
        <v>1339</v>
      </c>
      <c r="I20" s="29"/>
      <c r="J20" s="29"/>
      <c r="K20" s="29"/>
      <c r="L20" s="29">
        <v>113.5</v>
      </c>
      <c r="M20" s="29"/>
      <c r="N20" s="29">
        <v>113.5</v>
      </c>
      <c r="O20" s="29" t="s">
        <v>1374</v>
      </c>
      <c r="P20" s="13">
        <v>1</v>
      </c>
    </row>
    <row r="21" spans="1:17" s="11" customFormat="1" ht="24">
      <c r="A21" s="29">
        <v>2</v>
      </c>
      <c r="B21" s="29" t="s">
        <v>1375</v>
      </c>
      <c r="C21" s="29" t="s">
        <v>1376</v>
      </c>
      <c r="D21" s="29" t="s">
        <v>1377</v>
      </c>
      <c r="E21" s="49"/>
      <c r="F21" s="29" t="s">
        <v>1378</v>
      </c>
      <c r="G21" s="29" t="s">
        <v>1379</v>
      </c>
      <c r="H21" s="29" t="s">
        <v>1339</v>
      </c>
      <c r="I21" s="29"/>
      <c r="J21" s="29"/>
      <c r="K21" s="29"/>
      <c r="L21" s="29">
        <v>38.4</v>
      </c>
      <c r="M21" s="29"/>
      <c r="N21" s="29">
        <v>38.4</v>
      </c>
      <c r="O21" s="29" t="s">
        <v>1380</v>
      </c>
      <c r="P21" s="13">
        <v>1</v>
      </c>
      <c r="Q21" s="13"/>
    </row>
    <row r="22" spans="1:17" s="11" customFormat="1" ht="24">
      <c r="A22" s="29">
        <v>3</v>
      </c>
      <c r="B22" s="29" t="s">
        <v>1381</v>
      </c>
      <c r="C22" s="29" t="s">
        <v>1382</v>
      </c>
      <c r="D22" s="47" t="s">
        <v>1306</v>
      </c>
      <c r="E22" s="49"/>
      <c r="F22" s="29" t="s">
        <v>1383</v>
      </c>
      <c r="G22" s="47" t="s">
        <v>1306</v>
      </c>
      <c r="H22" s="29" t="s">
        <v>1339</v>
      </c>
      <c r="I22" s="29"/>
      <c r="J22" s="29"/>
      <c r="K22" s="29"/>
      <c r="L22" s="29">
        <v>30</v>
      </c>
      <c r="M22" s="29"/>
      <c r="N22" s="29">
        <v>30</v>
      </c>
      <c r="O22" s="29" t="s">
        <v>1380</v>
      </c>
      <c r="P22" s="13">
        <v>1</v>
      </c>
      <c r="Q22" s="13"/>
    </row>
    <row r="23" spans="1:17" s="11" customFormat="1" ht="24">
      <c r="A23" s="29">
        <v>4</v>
      </c>
      <c r="B23" s="29" t="s">
        <v>1384</v>
      </c>
      <c r="C23" s="29" t="s">
        <v>1385</v>
      </c>
      <c r="D23" s="47" t="s">
        <v>1306</v>
      </c>
      <c r="E23" s="49"/>
      <c r="F23" s="29" t="s">
        <v>1386</v>
      </c>
      <c r="G23" s="47" t="s">
        <v>1306</v>
      </c>
      <c r="H23" s="29" t="s">
        <v>1339</v>
      </c>
      <c r="I23" s="29"/>
      <c r="J23" s="29"/>
      <c r="K23" s="29"/>
      <c r="L23" s="29">
        <v>70</v>
      </c>
      <c r="M23" s="29"/>
      <c r="N23" s="29">
        <v>70</v>
      </c>
      <c r="O23" s="29" t="s">
        <v>1380</v>
      </c>
      <c r="P23" s="13">
        <v>1</v>
      </c>
      <c r="Q23" s="13"/>
    </row>
    <row r="24" spans="1:17" s="11" customFormat="1" ht="24">
      <c r="A24" s="29">
        <v>5</v>
      </c>
      <c r="B24" s="29" t="s">
        <v>1387</v>
      </c>
      <c r="C24" s="29" t="s">
        <v>1388</v>
      </c>
      <c r="D24" s="29" t="s">
        <v>1389</v>
      </c>
      <c r="E24" s="49"/>
      <c r="F24" s="29" t="s">
        <v>1390</v>
      </c>
      <c r="G24" s="29" t="s">
        <v>1391</v>
      </c>
      <c r="H24" s="29" t="s">
        <v>1339</v>
      </c>
      <c r="I24" s="29"/>
      <c r="J24" s="29"/>
      <c r="K24" s="29"/>
      <c r="L24" s="29">
        <v>8.5</v>
      </c>
      <c r="M24" s="29"/>
      <c r="N24" s="29">
        <v>8.5</v>
      </c>
      <c r="O24" s="29" t="s">
        <v>1380</v>
      </c>
      <c r="P24" s="13">
        <v>1</v>
      </c>
      <c r="Q24" s="13"/>
    </row>
    <row r="25" spans="1:17" s="11" customFormat="1" ht="24">
      <c r="A25" s="29">
        <v>6</v>
      </c>
      <c r="B25" s="29" t="s">
        <v>1392</v>
      </c>
      <c r="C25" s="29" t="s">
        <v>1393</v>
      </c>
      <c r="D25" s="29" t="s">
        <v>1394</v>
      </c>
      <c r="E25" s="49"/>
      <c r="F25" s="29" t="s">
        <v>1395</v>
      </c>
      <c r="G25" s="29" t="s">
        <v>1396</v>
      </c>
      <c r="H25" s="29" t="s">
        <v>1339</v>
      </c>
      <c r="I25" s="29"/>
      <c r="J25" s="29"/>
      <c r="K25" s="29"/>
      <c r="L25" s="29">
        <v>35</v>
      </c>
      <c r="M25" s="29"/>
      <c r="N25" s="29">
        <v>35</v>
      </c>
      <c r="O25" s="29" t="s">
        <v>1380</v>
      </c>
      <c r="P25" s="13">
        <v>1</v>
      </c>
      <c r="Q25" s="13"/>
    </row>
    <row r="26" spans="1:17" s="11" customFormat="1" ht="24">
      <c r="A26" s="29">
        <v>7</v>
      </c>
      <c r="B26" s="29" t="s">
        <v>1397</v>
      </c>
      <c r="C26" s="29" t="s">
        <v>1398</v>
      </c>
      <c r="D26" s="29" t="s">
        <v>1399</v>
      </c>
      <c r="E26" s="49"/>
      <c r="F26" s="29" t="s">
        <v>1400</v>
      </c>
      <c r="G26" s="29" t="s">
        <v>1323</v>
      </c>
      <c r="H26" s="29" t="s">
        <v>1339</v>
      </c>
      <c r="I26" s="29"/>
      <c r="J26" s="29"/>
      <c r="K26" s="29"/>
      <c r="L26" s="29">
        <v>30.6</v>
      </c>
      <c r="M26" s="29"/>
      <c r="N26" s="29">
        <v>30.6</v>
      </c>
      <c r="O26" s="29" t="s">
        <v>1380</v>
      </c>
      <c r="P26" s="13">
        <v>1</v>
      </c>
      <c r="Q26" s="13"/>
    </row>
    <row r="27" spans="1:17" s="11" customFormat="1" ht="24">
      <c r="A27" s="29">
        <v>8</v>
      </c>
      <c r="B27" s="29" t="s">
        <v>1401</v>
      </c>
      <c r="C27" s="29" t="s">
        <v>1402</v>
      </c>
      <c r="D27" s="29" t="s">
        <v>1403</v>
      </c>
      <c r="E27" s="49"/>
      <c r="F27" s="29" t="s">
        <v>1404</v>
      </c>
      <c r="G27" s="29" t="s">
        <v>1391</v>
      </c>
      <c r="H27" s="29" t="s">
        <v>1339</v>
      </c>
      <c r="I27" s="29"/>
      <c r="J27" s="29"/>
      <c r="K27" s="29"/>
      <c r="L27" s="29">
        <v>30</v>
      </c>
      <c r="M27" s="29"/>
      <c r="N27" s="29">
        <v>30</v>
      </c>
      <c r="O27" s="29" t="s">
        <v>1380</v>
      </c>
      <c r="P27" s="13">
        <v>1</v>
      </c>
      <c r="Q27" s="13"/>
    </row>
    <row r="28" spans="1:17" s="11" customFormat="1" ht="24">
      <c r="A28" s="29">
        <v>9</v>
      </c>
      <c r="B28" s="29" t="s">
        <v>1405</v>
      </c>
      <c r="C28" s="29" t="s">
        <v>1406</v>
      </c>
      <c r="D28" s="29" t="s">
        <v>1407</v>
      </c>
      <c r="E28" s="49"/>
      <c r="F28" s="29" t="s">
        <v>1408</v>
      </c>
      <c r="G28" s="29" t="s">
        <v>1379</v>
      </c>
      <c r="H28" s="29" t="s">
        <v>1339</v>
      </c>
      <c r="I28" s="29"/>
      <c r="J28" s="29"/>
      <c r="K28" s="29"/>
      <c r="L28" s="29">
        <v>35</v>
      </c>
      <c r="M28" s="29"/>
      <c r="N28" s="29">
        <v>35</v>
      </c>
      <c r="O28" s="29" t="s">
        <v>1380</v>
      </c>
      <c r="P28" s="13">
        <v>1</v>
      </c>
      <c r="Q28" s="13"/>
    </row>
    <row r="29" spans="1:17" s="11" customFormat="1" ht="36">
      <c r="A29" s="29">
        <v>10</v>
      </c>
      <c r="B29" s="29" t="s">
        <v>1409</v>
      </c>
      <c r="C29" s="29" t="s">
        <v>1410</v>
      </c>
      <c r="D29" s="29" t="s">
        <v>1411</v>
      </c>
      <c r="E29" s="49"/>
      <c r="F29" s="29" t="s">
        <v>1412</v>
      </c>
      <c r="G29" s="29" t="s">
        <v>1373</v>
      </c>
      <c r="H29" s="29" t="s">
        <v>1339</v>
      </c>
      <c r="I29" s="29"/>
      <c r="J29" s="29"/>
      <c r="K29" s="29"/>
      <c r="L29" s="29">
        <v>9</v>
      </c>
      <c r="M29" s="29"/>
      <c r="N29" s="29">
        <v>9</v>
      </c>
      <c r="O29" s="29" t="s">
        <v>1380</v>
      </c>
      <c r="P29" s="13">
        <v>1</v>
      </c>
      <c r="Q29" s="13"/>
    </row>
    <row r="30" spans="1:17" s="11" customFormat="1" ht="36">
      <c r="A30" s="29">
        <v>11</v>
      </c>
      <c r="B30" s="29" t="s">
        <v>1413</v>
      </c>
      <c r="C30" s="29" t="s">
        <v>1414</v>
      </c>
      <c r="D30" s="29" t="s">
        <v>1394</v>
      </c>
      <c r="E30" s="49"/>
      <c r="F30" s="29" t="s">
        <v>1415</v>
      </c>
      <c r="G30" s="29" t="s">
        <v>1396</v>
      </c>
      <c r="H30" s="29" t="s">
        <v>1339</v>
      </c>
      <c r="I30" s="29"/>
      <c r="J30" s="29"/>
      <c r="K30" s="29"/>
      <c r="L30" s="29">
        <v>3.4</v>
      </c>
      <c r="M30" s="29"/>
      <c r="N30" s="29">
        <v>3.4</v>
      </c>
      <c r="O30" s="29" t="s">
        <v>1380</v>
      </c>
      <c r="P30" s="13">
        <v>1</v>
      </c>
      <c r="Q30" s="13"/>
    </row>
    <row r="31" spans="1:17" s="11" customFormat="1" ht="36">
      <c r="A31" s="29">
        <v>12</v>
      </c>
      <c r="B31" s="29" t="s">
        <v>1416</v>
      </c>
      <c r="C31" s="29" t="s">
        <v>1417</v>
      </c>
      <c r="D31" s="29" t="s">
        <v>1418</v>
      </c>
      <c r="E31" s="49"/>
      <c r="F31" s="69" t="s">
        <v>2189</v>
      </c>
      <c r="G31" s="29" t="s">
        <v>1396</v>
      </c>
      <c r="H31" s="29" t="s">
        <v>1339</v>
      </c>
      <c r="I31" s="29"/>
      <c r="J31" s="29"/>
      <c r="K31" s="29"/>
      <c r="L31" s="29">
        <v>5.6</v>
      </c>
      <c r="M31" s="29"/>
      <c r="N31" s="29">
        <v>5.6</v>
      </c>
      <c r="O31" s="29" t="s">
        <v>1380</v>
      </c>
      <c r="P31" s="13">
        <v>1</v>
      </c>
      <c r="Q31" s="13"/>
    </row>
    <row r="32" spans="1:17" s="11" customFormat="1" ht="24">
      <c r="A32" s="29">
        <v>13</v>
      </c>
      <c r="B32" s="29" t="s">
        <v>1419</v>
      </c>
      <c r="C32" s="29" t="s">
        <v>1410</v>
      </c>
      <c r="D32" s="29" t="s">
        <v>1394</v>
      </c>
      <c r="E32" s="49"/>
      <c r="F32" s="29" t="s">
        <v>1420</v>
      </c>
      <c r="G32" s="29" t="s">
        <v>1396</v>
      </c>
      <c r="H32" s="29" t="s">
        <v>1339</v>
      </c>
      <c r="I32" s="29"/>
      <c r="J32" s="29"/>
      <c r="K32" s="29"/>
      <c r="L32" s="29">
        <v>2.5</v>
      </c>
      <c r="M32" s="29"/>
      <c r="N32" s="29">
        <v>2.5</v>
      </c>
      <c r="O32" s="29" t="s">
        <v>1380</v>
      </c>
      <c r="P32" s="13">
        <v>1</v>
      </c>
      <c r="Q32" s="13"/>
    </row>
    <row r="33" spans="1:16" s="13" customFormat="1" ht="42.75" customHeight="1">
      <c r="A33" s="30">
        <v>1</v>
      </c>
      <c r="B33" s="15" t="s">
        <v>43</v>
      </c>
      <c r="C33" s="17" t="s">
        <v>1934</v>
      </c>
      <c r="D33" s="17" t="s">
        <v>1935</v>
      </c>
      <c r="E33" s="15"/>
      <c r="F33" s="30" t="s">
        <v>44</v>
      </c>
      <c r="G33" s="17" t="s">
        <v>1434</v>
      </c>
      <c r="H33" s="15" t="s">
        <v>1437</v>
      </c>
      <c r="I33" s="15"/>
      <c r="J33" s="15"/>
      <c r="K33" s="15"/>
      <c r="L33" s="31">
        <v>32.9</v>
      </c>
      <c r="M33" s="15"/>
      <c r="N33" s="30">
        <v>32.9</v>
      </c>
      <c r="O33" s="15" t="s">
        <v>2042</v>
      </c>
      <c r="P33" s="13">
        <v>2</v>
      </c>
    </row>
    <row r="34" spans="1:16" s="13" customFormat="1" ht="42.75" customHeight="1">
      <c r="A34" s="30">
        <v>2</v>
      </c>
      <c r="B34" s="15" t="s">
        <v>1433</v>
      </c>
      <c r="C34" s="17" t="s">
        <v>1435</v>
      </c>
      <c r="D34" s="17" t="s">
        <v>1435</v>
      </c>
      <c r="E34" s="15"/>
      <c r="F34" s="30" t="s">
        <v>45</v>
      </c>
      <c r="G34" s="17" t="s">
        <v>1436</v>
      </c>
      <c r="H34" s="15" t="s">
        <v>1437</v>
      </c>
      <c r="I34" s="15"/>
      <c r="J34" s="15"/>
      <c r="K34" s="15"/>
      <c r="L34" s="30">
        <v>104.5</v>
      </c>
      <c r="M34" s="15"/>
      <c r="N34" s="30">
        <v>104.5</v>
      </c>
      <c r="O34" s="15" t="s">
        <v>2043</v>
      </c>
      <c r="P34" s="13">
        <v>2</v>
      </c>
    </row>
    <row r="35" spans="1:16" ht="36">
      <c r="A35" s="32">
        <v>1</v>
      </c>
      <c r="B35" s="33" t="s">
        <v>1460</v>
      </c>
      <c r="C35" s="34" t="s">
        <v>309</v>
      </c>
      <c r="D35" s="34" t="s">
        <v>21</v>
      </c>
      <c r="E35" s="34"/>
      <c r="F35" s="33" t="s">
        <v>310</v>
      </c>
      <c r="G35" s="34" t="s">
        <v>21</v>
      </c>
      <c r="H35" s="34" t="s">
        <v>1440</v>
      </c>
      <c r="I35" s="34" t="s">
        <v>311</v>
      </c>
      <c r="J35" s="34" t="s">
        <v>312</v>
      </c>
      <c r="K35" s="34"/>
      <c r="L35" s="32">
        <v>5</v>
      </c>
      <c r="M35" s="32"/>
      <c r="N35" s="32">
        <v>5</v>
      </c>
      <c r="O35" s="19" t="s">
        <v>2036</v>
      </c>
      <c r="P35" s="9">
        <v>3</v>
      </c>
    </row>
    <row r="36" spans="1:16" ht="36">
      <c r="A36" s="32">
        <v>2</v>
      </c>
      <c r="B36" s="33" t="s">
        <v>1461</v>
      </c>
      <c r="C36" s="34" t="s">
        <v>313</v>
      </c>
      <c r="D36" s="34" t="s">
        <v>6</v>
      </c>
      <c r="E36" s="34"/>
      <c r="F36" s="33" t="s">
        <v>314</v>
      </c>
      <c r="G36" s="34" t="s">
        <v>6</v>
      </c>
      <c r="H36" s="34" t="s">
        <v>1440</v>
      </c>
      <c r="I36" s="34" t="s">
        <v>315</v>
      </c>
      <c r="J36" s="34" t="s">
        <v>316</v>
      </c>
      <c r="K36" s="34"/>
      <c r="L36" s="32">
        <v>5</v>
      </c>
      <c r="M36" s="32"/>
      <c r="N36" s="32">
        <v>5</v>
      </c>
      <c r="O36" s="19" t="s">
        <v>2036</v>
      </c>
      <c r="P36" s="9">
        <v>3</v>
      </c>
    </row>
    <row r="37" spans="1:16" ht="36">
      <c r="A37" s="32">
        <v>3</v>
      </c>
      <c r="B37" s="33" t="s">
        <v>1462</v>
      </c>
      <c r="C37" s="34" t="s">
        <v>317</v>
      </c>
      <c r="D37" s="34" t="s">
        <v>21</v>
      </c>
      <c r="E37" s="34"/>
      <c r="F37" s="33" t="s">
        <v>318</v>
      </c>
      <c r="G37" s="34" t="s">
        <v>21</v>
      </c>
      <c r="H37" s="34" t="s">
        <v>1440</v>
      </c>
      <c r="I37" s="34" t="s">
        <v>311</v>
      </c>
      <c r="J37" s="34" t="s">
        <v>312</v>
      </c>
      <c r="K37" s="34"/>
      <c r="L37" s="32">
        <v>5</v>
      </c>
      <c r="M37" s="32"/>
      <c r="N37" s="32">
        <v>5</v>
      </c>
      <c r="O37" s="19" t="s">
        <v>2036</v>
      </c>
      <c r="P37" s="9">
        <v>3</v>
      </c>
    </row>
    <row r="38" spans="1:16" ht="36">
      <c r="A38" s="32">
        <v>4</v>
      </c>
      <c r="B38" s="33" t="s">
        <v>1463</v>
      </c>
      <c r="C38" s="34" t="s">
        <v>319</v>
      </c>
      <c r="D38" s="34" t="s">
        <v>21</v>
      </c>
      <c r="E38" s="34"/>
      <c r="F38" s="33" t="s">
        <v>320</v>
      </c>
      <c r="G38" s="34" t="s">
        <v>21</v>
      </c>
      <c r="H38" s="34" t="s">
        <v>1440</v>
      </c>
      <c r="I38" s="34" t="s">
        <v>311</v>
      </c>
      <c r="J38" s="34" t="s">
        <v>312</v>
      </c>
      <c r="K38" s="34"/>
      <c r="L38" s="32">
        <v>5</v>
      </c>
      <c r="M38" s="32"/>
      <c r="N38" s="32">
        <v>5</v>
      </c>
      <c r="O38" s="19" t="s">
        <v>2036</v>
      </c>
      <c r="P38" s="9">
        <v>3</v>
      </c>
    </row>
    <row r="39" spans="1:16" ht="36">
      <c r="A39" s="32">
        <v>5</v>
      </c>
      <c r="B39" s="33" t="s">
        <v>1464</v>
      </c>
      <c r="C39" s="34" t="s">
        <v>321</v>
      </c>
      <c r="D39" s="34" t="s">
        <v>21</v>
      </c>
      <c r="E39" s="34"/>
      <c r="F39" s="33" t="s">
        <v>322</v>
      </c>
      <c r="G39" s="34" t="s">
        <v>21</v>
      </c>
      <c r="H39" s="34" t="s">
        <v>1440</v>
      </c>
      <c r="I39" s="34" t="s">
        <v>311</v>
      </c>
      <c r="J39" s="34" t="s">
        <v>312</v>
      </c>
      <c r="K39" s="34"/>
      <c r="L39" s="32">
        <v>5</v>
      </c>
      <c r="M39" s="32"/>
      <c r="N39" s="32">
        <v>5</v>
      </c>
      <c r="O39" s="19" t="s">
        <v>2036</v>
      </c>
      <c r="P39" s="9">
        <v>3</v>
      </c>
    </row>
    <row r="40" spans="1:16" ht="36">
      <c r="A40" s="32">
        <v>6</v>
      </c>
      <c r="B40" s="33" t="s">
        <v>1465</v>
      </c>
      <c r="C40" s="34" t="s">
        <v>323</v>
      </c>
      <c r="D40" s="34" t="s">
        <v>20</v>
      </c>
      <c r="E40" s="34"/>
      <c r="F40" s="33" t="s">
        <v>324</v>
      </c>
      <c r="G40" s="34" t="s">
        <v>20</v>
      </c>
      <c r="H40" s="34" t="s">
        <v>1440</v>
      </c>
      <c r="I40" s="34" t="s">
        <v>311</v>
      </c>
      <c r="J40" s="34" t="s">
        <v>325</v>
      </c>
      <c r="K40" s="34"/>
      <c r="L40" s="32">
        <v>5</v>
      </c>
      <c r="M40" s="32"/>
      <c r="N40" s="32">
        <v>5</v>
      </c>
      <c r="O40" s="19" t="s">
        <v>2036</v>
      </c>
      <c r="P40" s="9">
        <v>3</v>
      </c>
    </row>
    <row r="41" spans="1:16" ht="36">
      <c r="A41" s="32">
        <v>7</v>
      </c>
      <c r="B41" s="33" t="s">
        <v>1466</v>
      </c>
      <c r="C41" s="34" t="s">
        <v>326</v>
      </c>
      <c r="D41" s="34" t="s">
        <v>6</v>
      </c>
      <c r="E41" s="34"/>
      <c r="F41" s="33" t="s">
        <v>327</v>
      </c>
      <c r="G41" s="34" t="s">
        <v>6</v>
      </c>
      <c r="H41" s="34" t="s">
        <v>1440</v>
      </c>
      <c r="I41" s="34" t="s">
        <v>311</v>
      </c>
      <c r="J41" s="34" t="s">
        <v>325</v>
      </c>
      <c r="K41" s="34"/>
      <c r="L41" s="32">
        <v>5</v>
      </c>
      <c r="M41" s="32"/>
      <c r="N41" s="32">
        <v>5</v>
      </c>
      <c r="O41" s="19" t="s">
        <v>2036</v>
      </c>
      <c r="P41" s="9">
        <v>3</v>
      </c>
    </row>
    <row r="42" spans="1:16" ht="36">
      <c r="A42" s="32">
        <v>8</v>
      </c>
      <c r="B42" s="33" t="s">
        <v>1467</v>
      </c>
      <c r="C42" s="34" t="s">
        <v>330</v>
      </c>
      <c r="D42" s="34" t="s">
        <v>21</v>
      </c>
      <c r="E42" s="34"/>
      <c r="F42" s="34" t="s">
        <v>331</v>
      </c>
      <c r="G42" s="34" t="s">
        <v>21</v>
      </c>
      <c r="H42" s="34" t="s">
        <v>1440</v>
      </c>
      <c r="I42" s="34" t="s">
        <v>311</v>
      </c>
      <c r="J42" s="34" t="s">
        <v>312</v>
      </c>
      <c r="K42" s="34"/>
      <c r="L42" s="32">
        <v>5</v>
      </c>
      <c r="M42" s="32"/>
      <c r="N42" s="32">
        <v>5</v>
      </c>
      <c r="O42" s="19" t="s">
        <v>2036</v>
      </c>
      <c r="P42" s="9">
        <v>3</v>
      </c>
    </row>
    <row r="43" spans="1:16" ht="36">
      <c r="A43" s="32">
        <v>9</v>
      </c>
      <c r="B43" s="33" t="s">
        <v>1468</v>
      </c>
      <c r="C43" s="34" t="s">
        <v>332</v>
      </c>
      <c r="D43" s="34" t="s">
        <v>21</v>
      </c>
      <c r="E43" s="34"/>
      <c r="F43" s="34" t="s">
        <v>333</v>
      </c>
      <c r="G43" s="34" t="s">
        <v>21</v>
      </c>
      <c r="H43" s="34" t="s">
        <v>1440</v>
      </c>
      <c r="I43" s="34" t="s">
        <v>311</v>
      </c>
      <c r="J43" s="34" t="s">
        <v>312</v>
      </c>
      <c r="K43" s="34"/>
      <c r="L43" s="32">
        <v>5</v>
      </c>
      <c r="M43" s="32"/>
      <c r="N43" s="32">
        <v>5</v>
      </c>
      <c r="O43" s="19" t="s">
        <v>2036</v>
      </c>
      <c r="P43" s="9">
        <v>3</v>
      </c>
    </row>
    <row r="44" spans="1:16" ht="36">
      <c r="A44" s="32">
        <v>10</v>
      </c>
      <c r="B44" s="33" t="s">
        <v>1469</v>
      </c>
      <c r="C44" s="34" t="s">
        <v>334</v>
      </c>
      <c r="D44" s="34" t="s">
        <v>21</v>
      </c>
      <c r="E44" s="34"/>
      <c r="F44" s="34" t="s">
        <v>335</v>
      </c>
      <c r="G44" s="34" t="s">
        <v>21</v>
      </c>
      <c r="H44" s="34" t="s">
        <v>1440</v>
      </c>
      <c r="I44" s="34" t="s">
        <v>311</v>
      </c>
      <c r="J44" s="34" t="s">
        <v>312</v>
      </c>
      <c r="K44" s="34"/>
      <c r="L44" s="32">
        <v>5</v>
      </c>
      <c r="M44" s="32"/>
      <c r="N44" s="32">
        <v>5</v>
      </c>
      <c r="O44" s="19" t="s">
        <v>2036</v>
      </c>
      <c r="P44" s="9">
        <v>3</v>
      </c>
    </row>
    <row r="45" spans="1:16" ht="36">
      <c r="A45" s="32">
        <v>11</v>
      </c>
      <c r="B45" s="33" t="s">
        <v>1470</v>
      </c>
      <c r="C45" s="34" t="s">
        <v>336</v>
      </c>
      <c r="D45" s="34" t="s">
        <v>21</v>
      </c>
      <c r="E45" s="34"/>
      <c r="F45" s="34" t="s">
        <v>337</v>
      </c>
      <c r="G45" s="34" t="s">
        <v>21</v>
      </c>
      <c r="H45" s="34" t="s">
        <v>1440</v>
      </c>
      <c r="I45" s="34" t="s">
        <v>311</v>
      </c>
      <c r="J45" s="34" t="s">
        <v>312</v>
      </c>
      <c r="K45" s="34"/>
      <c r="L45" s="32">
        <v>5</v>
      </c>
      <c r="M45" s="32"/>
      <c r="N45" s="32">
        <v>5</v>
      </c>
      <c r="O45" s="19" t="s">
        <v>2036</v>
      </c>
      <c r="P45" s="9">
        <v>3</v>
      </c>
    </row>
    <row r="46" spans="1:16" ht="36">
      <c r="A46" s="32">
        <v>12</v>
      </c>
      <c r="B46" s="33" t="s">
        <v>1471</v>
      </c>
      <c r="C46" s="34" t="s">
        <v>338</v>
      </c>
      <c r="D46" s="34" t="s">
        <v>21</v>
      </c>
      <c r="E46" s="34"/>
      <c r="F46" s="34" t="s">
        <v>339</v>
      </c>
      <c r="G46" s="34" t="s">
        <v>21</v>
      </c>
      <c r="H46" s="34" t="s">
        <v>1440</v>
      </c>
      <c r="I46" s="34" t="s">
        <v>311</v>
      </c>
      <c r="J46" s="34" t="s">
        <v>312</v>
      </c>
      <c r="K46" s="34"/>
      <c r="L46" s="32">
        <v>5</v>
      </c>
      <c r="M46" s="32"/>
      <c r="N46" s="32">
        <v>5</v>
      </c>
      <c r="O46" s="19" t="s">
        <v>2036</v>
      </c>
      <c r="P46" s="9">
        <v>3</v>
      </c>
    </row>
    <row r="47" spans="1:16" ht="36">
      <c r="A47" s="32">
        <v>13</v>
      </c>
      <c r="B47" s="33" t="s">
        <v>1472</v>
      </c>
      <c r="C47" s="34" t="s">
        <v>340</v>
      </c>
      <c r="D47" s="34" t="s">
        <v>6</v>
      </c>
      <c r="E47" s="34"/>
      <c r="F47" s="34" t="s">
        <v>341</v>
      </c>
      <c r="G47" s="34" t="s">
        <v>6</v>
      </c>
      <c r="H47" s="34" t="s">
        <v>1440</v>
      </c>
      <c r="I47" s="34" t="s">
        <v>328</v>
      </c>
      <c r="J47" s="34" t="s">
        <v>342</v>
      </c>
      <c r="K47" s="34"/>
      <c r="L47" s="32">
        <v>5</v>
      </c>
      <c r="M47" s="32"/>
      <c r="N47" s="32">
        <v>5</v>
      </c>
      <c r="O47" s="19" t="s">
        <v>2036</v>
      </c>
      <c r="P47" s="9">
        <v>3</v>
      </c>
    </row>
    <row r="48" spans="1:16" ht="48">
      <c r="A48" s="32">
        <v>14</v>
      </c>
      <c r="B48" s="33" t="s">
        <v>1473</v>
      </c>
      <c r="C48" s="34" t="s">
        <v>343</v>
      </c>
      <c r="D48" s="34" t="s">
        <v>21</v>
      </c>
      <c r="E48" s="34"/>
      <c r="F48" s="34" t="s">
        <v>344</v>
      </c>
      <c r="G48" s="34" t="s">
        <v>21</v>
      </c>
      <c r="H48" s="34" t="s">
        <v>1440</v>
      </c>
      <c r="I48" s="34" t="s">
        <v>311</v>
      </c>
      <c r="J48" s="34" t="s">
        <v>312</v>
      </c>
      <c r="K48" s="34"/>
      <c r="L48" s="32">
        <v>5</v>
      </c>
      <c r="M48" s="32"/>
      <c r="N48" s="32">
        <v>5</v>
      </c>
      <c r="O48" s="19" t="s">
        <v>2036</v>
      </c>
      <c r="P48" s="9">
        <v>3</v>
      </c>
    </row>
    <row r="49" spans="1:16" ht="36">
      <c r="A49" s="32">
        <v>15</v>
      </c>
      <c r="B49" s="33" t="s">
        <v>1474</v>
      </c>
      <c r="C49" s="34" t="s">
        <v>345</v>
      </c>
      <c r="D49" s="34" t="s">
        <v>21</v>
      </c>
      <c r="E49" s="34"/>
      <c r="F49" s="34" t="s">
        <v>346</v>
      </c>
      <c r="G49" s="34" t="s">
        <v>21</v>
      </c>
      <c r="H49" s="34" t="s">
        <v>1440</v>
      </c>
      <c r="I49" s="34" t="s">
        <v>311</v>
      </c>
      <c r="J49" s="34" t="s">
        <v>325</v>
      </c>
      <c r="K49" s="34"/>
      <c r="L49" s="32">
        <v>5</v>
      </c>
      <c r="M49" s="32"/>
      <c r="N49" s="32">
        <v>5</v>
      </c>
      <c r="O49" s="19" t="s">
        <v>2036</v>
      </c>
      <c r="P49" s="9">
        <v>3</v>
      </c>
    </row>
    <row r="50" spans="1:16" ht="36">
      <c r="A50" s="32">
        <v>16</v>
      </c>
      <c r="B50" s="33" t="s">
        <v>1475</v>
      </c>
      <c r="C50" s="34" t="s">
        <v>347</v>
      </c>
      <c r="D50" s="34" t="s">
        <v>21</v>
      </c>
      <c r="E50" s="34"/>
      <c r="F50" s="34" t="s">
        <v>348</v>
      </c>
      <c r="G50" s="34" t="s">
        <v>21</v>
      </c>
      <c r="H50" s="34" t="s">
        <v>1440</v>
      </c>
      <c r="I50" s="34" t="s">
        <v>311</v>
      </c>
      <c r="J50" s="34" t="s">
        <v>325</v>
      </c>
      <c r="K50" s="34"/>
      <c r="L50" s="32">
        <v>5</v>
      </c>
      <c r="M50" s="32"/>
      <c r="N50" s="32">
        <v>5</v>
      </c>
      <c r="O50" s="19" t="s">
        <v>2036</v>
      </c>
      <c r="P50" s="9">
        <v>3</v>
      </c>
    </row>
    <row r="51" spans="1:16" ht="36">
      <c r="A51" s="32">
        <v>17</v>
      </c>
      <c r="B51" s="33" t="s">
        <v>1476</v>
      </c>
      <c r="C51" s="34" t="s">
        <v>349</v>
      </c>
      <c r="D51" s="34" t="s">
        <v>6</v>
      </c>
      <c r="E51" s="34"/>
      <c r="F51" s="34" t="s">
        <v>350</v>
      </c>
      <c r="G51" s="34" t="s">
        <v>6</v>
      </c>
      <c r="H51" s="34" t="s">
        <v>1440</v>
      </c>
      <c r="I51" s="34" t="s">
        <v>315</v>
      </c>
      <c r="J51" s="34" t="s">
        <v>316</v>
      </c>
      <c r="K51" s="34"/>
      <c r="L51" s="32">
        <v>5</v>
      </c>
      <c r="M51" s="32"/>
      <c r="N51" s="32">
        <v>5</v>
      </c>
      <c r="O51" s="19" t="s">
        <v>2036</v>
      </c>
      <c r="P51" s="9">
        <v>3</v>
      </c>
    </row>
    <row r="52" spans="1:16" ht="36">
      <c r="A52" s="32">
        <v>18</v>
      </c>
      <c r="B52" s="33" t="s">
        <v>1477</v>
      </c>
      <c r="C52" s="34" t="s">
        <v>351</v>
      </c>
      <c r="D52" s="34" t="s">
        <v>6</v>
      </c>
      <c r="E52" s="34"/>
      <c r="F52" s="34" t="s">
        <v>352</v>
      </c>
      <c r="G52" s="34" t="s">
        <v>6</v>
      </c>
      <c r="H52" s="34" t="s">
        <v>1440</v>
      </c>
      <c r="I52" s="34" t="s">
        <v>315</v>
      </c>
      <c r="J52" s="34" t="s">
        <v>316</v>
      </c>
      <c r="K52" s="34"/>
      <c r="L52" s="32">
        <v>5</v>
      </c>
      <c r="M52" s="32"/>
      <c r="N52" s="32">
        <v>5</v>
      </c>
      <c r="O52" s="19" t="s">
        <v>2036</v>
      </c>
      <c r="P52" s="9">
        <v>3</v>
      </c>
    </row>
    <row r="53" spans="1:16" ht="36">
      <c r="A53" s="32">
        <v>19</v>
      </c>
      <c r="B53" s="33" t="s">
        <v>1478</v>
      </c>
      <c r="C53" s="34" t="s">
        <v>354</v>
      </c>
      <c r="D53" s="34" t="s">
        <v>21</v>
      </c>
      <c r="E53" s="34" t="s">
        <v>355</v>
      </c>
      <c r="F53" s="34" t="s">
        <v>356</v>
      </c>
      <c r="G53" s="34" t="s">
        <v>21</v>
      </c>
      <c r="H53" s="34" t="s">
        <v>1440</v>
      </c>
      <c r="I53" s="34" t="s">
        <v>311</v>
      </c>
      <c r="J53" s="34" t="s">
        <v>312</v>
      </c>
      <c r="K53" s="34"/>
      <c r="L53" s="32">
        <v>5</v>
      </c>
      <c r="M53" s="32"/>
      <c r="N53" s="32">
        <v>5</v>
      </c>
      <c r="O53" s="19" t="s">
        <v>2036</v>
      </c>
      <c r="P53" s="9">
        <v>3</v>
      </c>
    </row>
    <row r="54" spans="1:16" ht="36">
      <c r="A54" s="32">
        <v>20</v>
      </c>
      <c r="B54" s="33" t="s">
        <v>1479</v>
      </c>
      <c r="C54" s="34" t="s">
        <v>357</v>
      </c>
      <c r="D54" s="34" t="s">
        <v>21</v>
      </c>
      <c r="E54" s="34"/>
      <c r="F54" s="34" t="s">
        <v>358</v>
      </c>
      <c r="G54" s="34" t="s">
        <v>21</v>
      </c>
      <c r="H54" s="34" t="s">
        <v>1440</v>
      </c>
      <c r="I54" s="34" t="s">
        <v>311</v>
      </c>
      <c r="J54" s="34" t="s">
        <v>312</v>
      </c>
      <c r="K54" s="34"/>
      <c r="L54" s="32">
        <v>5</v>
      </c>
      <c r="M54" s="32"/>
      <c r="N54" s="32">
        <v>5</v>
      </c>
      <c r="O54" s="19" t="s">
        <v>2036</v>
      </c>
      <c r="P54" s="9">
        <v>3</v>
      </c>
    </row>
    <row r="55" spans="1:16" ht="36">
      <c r="A55" s="32">
        <v>21</v>
      </c>
      <c r="B55" s="33" t="s">
        <v>1480</v>
      </c>
      <c r="C55" s="34" t="s">
        <v>359</v>
      </c>
      <c r="D55" s="34" t="s">
        <v>6</v>
      </c>
      <c r="E55" s="34"/>
      <c r="F55" s="34" t="s">
        <v>360</v>
      </c>
      <c r="G55" s="34" t="s">
        <v>6</v>
      </c>
      <c r="H55" s="34" t="s">
        <v>1440</v>
      </c>
      <c r="I55" s="34" t="s">
        <v>315</v>
      </c>
      <c r="J55" s="34" t="s">
        <v>316</v>
      </c>
      <c r="K55" s="34"/>
      <c r="L55" s="32">
        <v>5</v>
      </c>
      <c r="M55" s="32"/>
      <c r="N55" s="32">
        <v>5</v>
      </c>
      <c r="O55" s="19" t="s">
        <v>2036</v>
      </c>
      <c r="P55" s="9">
        <v>3</v>
      </c>
    </row>
    <row r="56" spans="1:16" ht="36">
      <c r="A56" s="32">
        <v>22</v>
      </c>
      <c r="B56" s="33" t="s">
        <v>1481</v>
      </c>
      <c r="C56" s="34" t="s">
        <v>361</v>
      </c>
      <c r="D56" s="34" t="s">
        <v>362</v>
      </c>
      <c r="E56" s="34" t="s">
        <v>363</v>
      </c>
      <c r="F56" s="34" t="s">
        <v>364</v>
      </c>
      <c r="G56" s="34" t="s">
        <v>14</v>
      </c>
      <c r="H56" s="34" t="s">
        <v>1440</v>
      </c>
      <c r="I56" s="34" t="s">
        <v>315</v>
      </c>
      <c r="J56" s="34" t="s">
        <v>316</v>
      </c>
      <c r="K56" s="34"/>
      <c r="L56" s="32">
        <v>5</v>
      </c>
      <c r="M56" s="32"/>
      <c r="N56" s="32">
        <v>5</v>
      </c>
      <c r="O56" s="19" t="s">
        <v>2036</v>
      </c>
      <c r="P56" s="9">
        <v>3</v>
      </c>
    </row>
    <row r="57" spans="1:16" ht="36">
      <c r="A57" s="32">
        <v>23</v>
      </c>
      <c r="B57" s="33" t="s">
        <v>1482</v>
      </c>
      <c r="C57" s="34" t="s">
        <v>365</v>
      </c>
      <c r="D57" s="34" t="s">
        <v>6</v>
      </c>
      <c r="E57" s="34"/>
      <c r="F57" s="34" t="s">
        <v>366</v>
      </c>
      <c r="G57" s="34" t="s">
        <v>6</v>
      </c>
      <c r="H57" s="34" t="s">
        <v>1440</v>
      </c>
      <c r="I57" s="34" t="s">
        <v>315</v>
      </c>
      <c r="J57" s="34" t="s">
        <v>316</v>
      </c>
      <c r="K57" s="34"/>
      <c r="L57" s="32">
        <v>5</v>
      </c>
      <c r="M57" s="32"/>
      <c r="N57" s="32">
        <v>5</v>
      </c>
      <c r="O57" s="19" t="s">
        <v>2036</v>
      </c>
      <c r="P57" s="9">
        <v>3</v>
      </c>
    </row>
    <row r="58" spans="1:16" ht="36">
      <c r="A58" s="32">
        <v>24</v>
      </c>
      <c r="B58" s="33" t="s">
        <v>1483</v>
      </c>
      <c r="C58" s="34" t="s">
        <v>367</v>
      </c>
      <c r="D58" s="34" t="s">
        <v>6</v>
      </c>
      <c r="E58" s="34"/>
      <c r="F58" s="34" t="s">
        <v>368</v>
      </c>
      <c r="G58" s="34" t="s">
        <v>6</v>
      </c>
      <c r="H58" s="34" t="s">
        <v>1440</v>
      </c>
      <c r="I58" s="34" t="s">
        <v>328</v>
      </c>
      <c r="J58" s="34" t="s">
        <v>329</v>
      </c>
      <c r="K58" s="34"/>
      <c r="L58" s="32">
        <v>5</v>
      </c>
      <c r="M58" s="32"/>
      <c r="N58" s="32">
        <v>5</v>
      </c>
      <c r="O58" s="19" t="s">
        <v>2036</v>
      </c>
      <c r="P58" s="9">
        <v>3</v>
      </c>
    </row>
    <row r="59" spans="1:16" ht="36">
      <c r="A59" s="32">
        <v>25</v>
      </c>
      <c r="B59" s="33" t="s">
        <v>1484</v>
      </c>
      <c r="C59" s="34" t="s">
        <v>369</v>
      </c>
      <c r="D59" s="34" t="s">
        <v>362</v>
      </c>
      <c r="E59" s="34" t="s">
        <v>363</v>
      </c>
      <c r="F59" s="34" t="s">
        <v>370</v>
      </c>
      <c r="G59" s="34" t="s">
        <v>14</v>
      </c>
      <c r="H59" s="34" t="s">
        <v>1440</v>
      </c>
      <c r="I59" s="34" t="s">
        <v>315</v>
      </c>
      <c r="J59" s="34" t="s">
        <v>316</v>
      </c>
      <c r="K59" s="34"/>
      <c r="L59" s="32">
        <v>5</v>
      </c>
      <c r="M59" s="32"/>
      <c r="N59" s="32">
        <v>5</v>
      </c>
      <c r="O59" s="19" t="s">
        <v>2036</v>
      </c>
      <c r="P59" s="9">
        <v>3</v>
      </c>
    </row>
    <row r="60" spans="1:16" ht="36">
      <c r="A60" s="32">
        <v>26</v>
      </c>
      <c r="B60" s="33" t="s">
        <v>1485</v>
      </c>
      <c r="C60" s="34" t="s">
        <v>372</v>
      </c>
      <c r="D60" s="34" t="s">
        <v>21</v>
      </c>
      <c r="E60" s="34"/>
      <c r="F60" s="34" t="s">
        <v>373</v>
      </c>
      <c r="G60" s="34" t="s">
        <v>21</v>
      </c>
      <c r="H60" s="34" t="s">
        <v>1440</v>
      </c>
      <c r="I60" s="34" t="s">
        <v>311</v>
      </c>
      <c r="J60" s="34" t="s">
        <v>312</v>
      </c>
      <c r="K60" s="34"/>
      <c r="L60" s="32">
        <v>5</v>
      </c>
      <c r="M60" s="32"/>
      <c r="N60" s="32">
        <v>5</v>
      </c>
      <c r="O60" s="19" t="s">
        <v>2036</v>
      </c>
      <c r="P60" s="9">
        <v>3</v>
      </c>
    </row>
    <row r="61" spans="1:16" ht="36">
      <c r="A61" s="32">
        <v>27</v>
      </c>
      <c r="B61" s="33" t="s">
        <v>1486</v>
      </c>
      <c r="C61" s="34" t="s">
        <v>374</v>
      </c>
      <c r="D61" s="34" t="s">
        <v>21</v>
      </c>
      <c r="E61" s="34"/>
      <c r="F61" s="34" t="s">
        <v>375</v>
      </c>
      <c r="G61" s="34" t="s">
        <v>21</v>
      </c>
      <c r="H61" s="34" t="s">
        <v>1440</v>
      </c>
      <c r="I61" s="34" t="s">
        <v>311</v>
      </c>
      <c r="J61" s="34" t="s">
        <v>312</v>
      </c>
      <c r="K61" s="34"/>
      <c r="L61" s="32">
        <v>5</v>
      </c>
      <c r="M61" s="32"/>
      <c r="N61" s="32">
        <v>5</v>
      </c>
      <c r="O61" s="19" t="s">
        <v>2036</v>
      </c>
      <c r="P61" s="9">
        <v>3</v>
      </c>
    </row>
    <row r="62" spans="1:16" ht="36">
      <c r="A62" s="32">
        <v>28</v>
      </c>
      <c r="B62" s="33" t="s">
        <v>1487</v>
      </c>
      <c r="C62" s="34" t="s">
        <v>376</v>
      </c>
      <c r="D62" s="34" t="s">
        <v>21</v>
      </c>
      <c r="E62" s="34"/>
      <c r="F62" s="34" t="s">
        <v>377</v>
      </c>
      <c r="G62" s="34" t="s">
        <v>21</v>
      </c>
      <c r="H62" s="34" t="s">
        <v>1440</v>
      </c>
      <c r="I62" s="34" t="s">
        <v>311</v>
      </c>
      <c r="J62" s="34" t="s">
        <v>312</v>
      </c>
      <c r="K62" s="34"/>
      <c r="L62" s="32">
        <v>5</v>
      </c>
      <c r="M62" s="32"/>
      <c r="N62" s="32">
        <v>5</v>
      </c>
      <c r="O62" s="19" t="s">
        <v>2036</v>
      </c>
      <c r="P62" s="9">
        <v>3</v>
      </c>
    </row>
    <row r="63" spans="1:16" ht="36">
      <c r="A63" s="32">
        <v>29</v>
      </c>
      <c r="B63" s="33" t="s">
        <v>1488</v>
      </c>
      <c r="C63" s="34" t="s">
        <v>378</v>
      </c>
      <c r="D63" s="34" t="s">
        <v>6</v>
      </c>
      <c r="E63" s="34"/>
      <c r="F63" s="34" t="s">
        <v>379</v>
      </c>
      <c r="G63" s="34" t="s">
        <v>6</v>
      </c>
      <c r="H63" s="34" t="s">
        <v>1440</v>
      </c>
      <c r="I63" s="34" t="s">
        <v>315</v>
      </c>
      <c r="J63" s="34" t="s">
        <v>316</v>
      </c>
      <c r="K63" s="34"/>
      <c r="L63" s="32">
        <v>5</v>
      </c>
      <c r="M63" s="32"/>
      <c r="N63" s="32">
        <v>5</v>
      </c>
      <c r="O63" s="19" t="s">
        <v>2036</v>
      </c>
      <c r="P63" s="9">
        <v>3</v>
      </c>
    </row>
    <row r="64" spans="1:16" ht="36">
      <c r="A64" s="32">
        <v>30</v>
      </c>
      <c r="B64" s="33" t="s">
        <v>1489</v>
      </c>
      <c r="C64" s="34" t="s">
        <v>380</v>
      </c>
      <c r="D64" s="34" t="s">
        <v>21</v>
      </c>
      <c r="E64" s="34"/>
      <c r="F64" s="34" t="s">
        <v>381</v>
      </c>
      <c r="G64" s="34" t="s">
        <v>21</v>
      </c>
      <c r="H64" s="34" t="s">
        <v>1440</v>
      </c>
      <c r="I64" s="34" t="s">
        <v>311</v>
      </c>
      <c r="J64" s="34" t="s">
        <v>312</v>
      </c>
      <c r="K64" s="34"/>
      <c r="L64" s="32">
        <v>5</v>
      </c>
      <c r="M64" s="32"/>
      <c r="N64" s="32">
        <v>5</v>
      </c>
      <c r="O64" s="19" t="s">
        <v>2036</v>
      </c>
      <c r="P64" s="9">
        <v>3</v>
      </c>
    </row>
    <row r="65" spans="1:16" ht="36">
      <c r="A65" s="32">
        <v>31</v>
      </c>
      <c r="B65" s="33" t="s">
        <v>1490</v>
      </c>
      <c r="C65" s="34" t="s">
        <v>384</v>
      </c>
      <c r="D65" s="34" t="s">
        <v>6</v>
      </c>
      <c r="E65" s="34"/>
      <c r="F65" s="34" t="s">
        <v>385</v>
      </c>
      <c r="G65" s="34" t="s">
        <v>6</v>
      </c>
      <c r="H65" s="34" t="s">
        <v>1440</v>
      </c>
      <c r="I65" s="34" t="s">
        <v>315</v>
      </c>
      <c r="J65" s="34" t="s">
        <v>316</v>
      </c>
      <c r="K65" s="34"/>
      <c r="L65" s="32">
        <v>5</v>
      </c>
      <c r="M65" s="32"/>
      <c r="N65" s="32">
        <v>5</v>
      </c>
      <c r="O65" s="19" t="s">
        <v>2036</v>
      </c>
      <c r="P65" s="9">
        <v>3</v>
      </c>
    </row>
    <row r="66" spans="1:16" ht="36">
      <c r="A66" s="32">
        <v>32</v>
      </c>
      <c r="B66" s="33" t="s">
        <v>1491</v>
      </c>
      <c r="C66" s="34" t="s">
        <v>386</v>
      </c>
      <c r="D66" s="34" t="s">
        <v>21</v>
      </c>
      <c r="E66" s="34"/>
      <c r="F66" s="34" t="s">
        <v>387</v>
      </c>
      <c r="G66" s="34" t="s">
        <v>21</v>
      </c>
      <c r="H66" s="34" t="s">
        <v>1440</v>
      </c>
      <c r="I66" s="34" t="s">
        <v>311</v>
      </c>
      <c r="J66" s="34" t="s">
        <v>312</v>
      </c>
      <c r="K66" s="34"/>
      <c r="L66" s="32">
        <v>5</v>
      </c>
      <c r="M66" s="32"/>
      <c r="N66" s="32">
        <v>5</v>
      </c>
      <c r="O66" s="19" t="s">
        <v>2036</v>
      </c>
      <c r="P66" s="9">
        <v>3</v>
      </c>
    </row>
    <row r="67" spans="1:16" ht="36">
      <c r="A67" s="32">
        <v>33</v>
      </c>
      <c r="B67" s="33" t="s">
        <v>1492</v>
      </c>
      <c r="C67" s="34" t="s">
        <v>388</v>
      </c>
      <c r="D67" s="34" t="s">
        <v>21</v>
      </c>
      <c r="E67" s="34"/>
      <c r="F67" s="34" t="s">
        <v>389</v>
      </c>
      <c r="G67" s="34" t="s">
        <v>21</v>
      </c>
      <c r="H67" s="34" t="s">
        <v>1440</v>
      </c>
      <c r="I67" s="34" t="s">
        <v>311</v>
      </c>
      <c r="J67" s="34" t="s">
        <v>325</v>
      </c>
      <c r="K67" s="34"/>
      <c r="L67" s="32">
        <v>5</v>
      </c>
      <c r="M67" s="32"/>
      <c r="N67" s="32">
        <v>5</v>
      </c>
      <c r="O67" s="19" t="s">
        <v>2036</v>
      </c>
      <c r="P67" s="9">
        <v>3</v>
      </c>
    </row>
    <row r="68" spans="1:16" ht="36">
      <c r="A68" s="32">
        <v>34</v>
      </c>
      <c r="B68" s="33" t="s">
        <v>1493</v>
      </c>
      <c r="C68" s="34" t="s">
        <v>390</v>
      </c>
      <c r="D68" s="34" t="s">
        <v>21</v>
      </c>
      <c r="E68" s="34"/>
      <c r="F68" s="34" t="s">
        <v>391</v>
      </c>
      <c r="G68" s="34" t="s">
        <v>21</v>
      </c>
      <c r="H68" s="34" t="s">
        <v>1440</v>
      </c>
      <c r="I68" s="34" t="s">
        <v>311</v>
      </c>
      <c r="J68" s="34" t="s">
        <v>312</v>
      </c>
      <c r="K68" s="34"/>
      <c r="L68" s="32">
        <v>5</v>
      </c>
      <c r="M68" s="32"/>
      <c r="N68" s="32">
        <v>5</v>
      </c>
      <c r="O68" s="19" t="s">
        <v>2036</v>
      </c>
      <c r="P68" s="9">
        <v>3</v>
      </c>
    </row>
    <row r="69" spans="1:16" ht="36">
      <c r="A69" s="32">
        <v>35</v>
      </c>
      <c r="B69" s="33" t="s">
        <v>1494</v>
      </c>
      <c r="C69" s="34" t="s">
        <v>392</v>
      </c>
      <c r="D69" s="34" t="s">
        <v>21</v>
      </c>
      <c r="E69" s="34"/>
      <c r="F69" s="34" t="s">
        <v>393</v>
      </c>
      <c r="G69" s="34" t="s">
        <v>21</v>
      </c>
      <c r="H69" s="34" t="s">
        <v>1440</v>
      </c>
      <c r="I69" s="34" t="s">
        <v>311</v>
      </c>
      <c r="J69" s="34" t="s">
        <v>312</v>
      </c>
      <c r="K69" s="34"/>
      <c r="L69" s="32">
        <v>5</v>
      </c>
      <c r="M69" s="32"/>
      <c r="N69" s="32">
        <v>5</v>
      </c>
      <c r="O69" s="19" t="s">
        <v>2036</v>
      </c>
      <c r="P69" s="9">
        <v>3</v>
      </c>
    </row>
    <row r="70" spans="1:16" ht="36">
      <c r="A70" s="32">
        <v>36</v>
      </c>
      <c r="B70" s="33" t="s">
        <v>1495</v>
      </c>
      <c r="C70" s="34" t="s">
        <v>394</v>
      </c>
      <c r="D70" s="34" t="s">
        <v>6</v>
      </c>
      <c r="E70" s="34"/>
      <c r="F70" s="34" t="s">
        <v>395</v>
      </c>
      <c r="G70" s="34" t="s">
        <v>6</v>
      </c>
      <c r="H70" s="34" t="s">
        <v>1440</v>
      </c>
      <c r="I70" s="34" t="s">
        <v>311</v>
      </c>
      <c r="J70" s="34" t="s">
        <v>325</v>
      </c>
      <c r="K70" s="34"/>
      <c r="L70" s="32">
        <v>5</v>
      </c>
      <c r="M70" s="32"/>
      <c r="N70" s="32">
        <v>5</v>
      </c>
      <c r="O70" s="19" t="s">
        <v>2036</v>
      </c>
      <c r="P70" s="9">
        <v>3</v>
      </c>
    </row>
    <row r="71" spans="1:16" ht="36">
      <c r="A71" s="32">
        <v>37</v>
      </c>
      <c r="B71" s="33" t="s">
        <v>1496</v>
      </c>
      <c r="C71" s="34" t="s">
        <v>396</v>
      </c>
      <c r="D71" s="34" t="s">
        <v>7</v>
      </c>
      <c r="E71" s="34"/>
      <c r="F71" s="34" t="s">
        <v>397</v>
      </c>
      <c r="G71" s="34" t="s">
        <v>7</v>
      </c>
      <c r="H71" s="34" t="s">
        <v>1440</v>
      </c>
      <c r="I71" s="34" t="s">
        <v>315</v>
      </c>
      <c r="J71" s="34" t="s">
        <v>316</v>
      </c>
      <c r="K71" s="34"/>
      <c r="L71" s="32">
        <v>5</v>
      </c>
      <c r="M71" s="32"/>
      <c r="N71" s="32">
        <v>5</v>
      </c>
      <c r="O71" s="19" t="s">
        <v>2036</v>
      </c>
      <c r="P71" s="9">
        <v>3</v>
      </c>
    </row>
    <row r="72" spans="1:16" ht="36">
      <c r="A72" s="32">
        <v>38</v>
      </c>
      <c r="B72" s="33" t="s">
        <v>1497</v>
      </c>
      <c r="C72" s="34" t="s">
        <v>398</v>
      </c>
      <c r="D72" s="34" t="s">
        <v>21</v>
      </c>
      <c r="E72" s="34"/>
      <c r="F72" s="34" t="s">
        <v>399</v>
      </c>
      <c r="G72" s="34" t="s">
        <v>21</v>
      </c>
      <c r="H72" s="34" t="s">
        <v>1440</v>
      </c>
      <c r="I72" s="34" t="s">
        <v>311</v>
      </c>
      <c r="J72" s="34" t="s">
        <v>312</v>
      </c>
      <c r="K72" s="34"/>
      <c r="L72" s="32">
        <v>5</v>
      </c>
      <c r="M72" s="32"/>
      <c r="N72" s="32">
        <v>5</v>
      </c>
      <c r="O72" s="19" t="s">
        <v>2036</v>
      </c>
      <c r="P72" s="9">
        <v>3</v>
      </c>
    </row>
    <row r="73" spans="1:16" ht="36">
      <c r="A73" s="32">
        <v>39</v>
      </c>
      <c r="B73" s="33" t="s">
        <v>1498</v>
      </c>
      <c r="C73" s="34" t="s">
        <v>400</v>
      </c>
      <c r="D73" s="34" t="s">
        <v>6</v>
      </c>
      <c r="E73" s="34"/>
      <c r="F73" s="34" t="s">
        <v>401</v>
      </c>
      <c r="G73" s="34" t="s">
        <v>6</v>
      </c>
      <c r="H73" s="34" t="s">
        <v>1440</v>
      </c>
      <c r="I73" s="34" t="s">
        <v>315</v>
      </c>
      <c r="J73" s="34" t="s">
        <v>316</v>
      </c>
      <c r="K73" s="34"/>
      <c r="L73" s="32">
        <v>5</v>
      </c>
      <c r="M73" s="32"/>
      <c r="N73" s="32">
        <v>5</v>
      </c>
      <c r="O73" s="19" t="s">
        <v>2036</v>
      </c>
      <c r="P73" s="9">
        <v>3</v>
      </c>
    </row>
    <row r="74" spans="1:16" ht="36">
      <c r="A74" s="32">
        <v>40</v>
      </c>
      <c r="B74" s="33" t="s">
        <v>1499</v>
      </c>
      <c r="C74" s="34" t="s">
        <v>402</v>
      </c>
      <c r="D74" s="34" t="s">
        <v>6</v>
      </c>
      <c r="E74" s="34"/>
      <c r="F74" s="34" t="s">
        <v>403</v>
      </c>
      <c r="G74" s="34" t="s">
        <v>6</v>
      </c>
      <c r="H74" s="34" t="s">
        <v>1440</v>
      </c>
      <c r="I74" s="34" t="s">
        <v>328</v>
      </c>
      <c r="J74" s="34" t="s">
        <v>329</v>
      </c>
      <c r="K74" s="34"/>
      <c r="L74" s="32">
        <v>5</v>
      </c>
      <c r="M74" s="32"/>
      <c r="N74" s="32">
        <v>5</v>
      </c>
      <c r="O74" s="19" t="s">
        <v>2036</v>
      </c>
      <c r="P74" s="9">
        <v>3</v>
      </c>
    </row>
    <row r="75" spans="1:16" ht="36">
      <c r="A75" s="32">
        <v>41</v>
      </c>
      <c r="B75" s="33" t="s">
        <v>1500</v>
      </c>
      <c r="C75" s="34" t="s">
        <v>404</v>
      </c>
      <c r="D75" s="34" t="s">
        <v>21</v>
      </c>
      <c r="E75" s="34"/>
      <c r="F75" s="34" t="s">
        <v>405</v>
      </c>
      <c r="G75" s="34" t="s">
        <v>21</v>
      </c>
      <c r="H75" s="34" t="s">
        <v>1440</v>
      </c>
      <c r="I75" s="34" t="s">
        <v>311</v>
      </c>
      <c r="J75" s="34" t="s">
        <v>312</v>
      </c>
      <c r="K75" s="34"/>
      <c r="L75" s="32">
        <v>5</v>
      </c>
      <c r="M75" s="32"/>
      <c r="N75" s="32">
        <v>5</v>
      </c>
      <c r="O75" s="19" t="s">
        <v>2036</v>
      </c>
      <c r="P75" s="9">
        <v>3</v>
      </c>
    </row>
    <row r="76" spans="1:16" ht="36">
      <c r="A76" s="32">
        <v>42</v>
      </c>
      <c r="B76" s="33" t="s">
        <v>1501</v>
      </c>
      <c r="C76" s="35" t="s">
        <v>406</v>
      </c>
      <c r="D76" s="35" t="s">
        <v>6</v>
      </c>
      <c r="E76" s="34"/>
      <c r="F76" s="35" t="s">
        <v>407</v>
      </c>
      <c r="G76" s="35" t="s">
        <v>6</v>
      </c>
      <c r="H76" s="34" t="s">
        <v>1440</v>
      </c>
      <c r="I76" s="35" t="s">
        <v>315</v>
      </c>
      <c r="J76" s="35" t="s">
        <v>342</v>
      </c>
      <c r="K76" s="35"/>
      <c r="L76" s="32">
        <v>5</v>
      </c>
      <c r="M76" s="32"/>
      <c r="N76" s="32">
        <v>5</v>
      </c>
      <c r="O76" s="19" t="s">
        <v>2036</v>
      </c>
      <c r="P76" s="9">
        <v>3</v>
      </c>
    </row>
    <row r="77" spans="1:16" ht="36">
      <c r="A77" s="32">
        <v>43</v>
      </c>
      <c r="B77" s="33" t="s">
        <v>1502</v>
      </c>
      <c r="C77" s="34" t="s">
        <v>408</v>
      </c>
      <c r="D77" s="34" t="s">
        <v>6</v>
      </c>
      <c r="E77" s="34"/>
      <c r="F77" s="34" t="s">
        <v>409</v>
      </c>
      <c r="G77" s="34" t="s">
        <v>6</v>
      </c>
      <c r="H77" s="34" t="s">
        <v>1440</v>
      </c>
      <c r="I77" s="34" t="s">
        <v>315</v>
      </c>
      <c r="J77" s="34" t="s">
        <v>316</v>
      </c>
      <c r="K77" s="34"/>
      <c r="L77" s="32">
        <v>5</v>
      </c>
      <c r="M77" s="32"/>
      <c r="N77" s="32">
        <v>5</v>
      </c>
      <c r="O77" s="19" t="s">
        <v>2036</v>
      </c>
      <c r="P77" s="9">
        <v>3</v>
      </c>
    </row>
    <row r="78" spans="1:16" ht="36">
      <c r="A78" s="32">
        <v>44</v>
      </c>
      <c r="B78" s="33" t="s">
        <v>1503</v>
      </c>
      <c r="C78" s="34" t="s">
        <v>410</v>
      </c>
      <c r="D78" s="34" t="s">
        <v>7</v>
      </c>
      <c r="E78" s="34"/>
      <c r="F78" s="34" t="s">
        <v>411</v>
      </c>
      <c r="G78" s="34" t="s">
        <v>7</v>
      </c>
      <c r="H78" s="34" t="s">
        <v>1440</v>
      </c>
      <c r="I78" s="34" t="s">
        <v>315</v>
      </c>
      <c r="J78" s="34" t="s">
        <v>316</v>
      </c>
      <c r="K78" s="34"/>
      <c r="L78" s="32">
        <v>5</v>
      </c>
      <c r="M78" s="32"/>
      <c r="N78" s="32">
        <v>5</v>
      </c>
      <c r="O78" s="19" t="s">
        <v>2036</v>
      </c>
      <c r="P78" s="9">
        <v>3</v>
      </c>
    </row>
    <row r="79" spans="1:16" ht="36">
      <c r="A79" s="32">
        <v>45</v>
      </c>
      <c r="B79" s="33" t="s">
        <v>1504</v>
      </c>
      <c r="C79" s="34" t="s">
        <v>412</v>
      </c>
      <c r="D79" s="34" t="s">
        <v>413</v>
      </c>
      <c r="E79" s="34"/>
      <c r="F79" s="34" t="s">
        <v>414</v>
      </c>
      <c r="G79" s="34" t="s">
        <v>12</v>
      </c>
      <c r="H79" s="34" t="s">
        <v>1440</v>
      </c>
      <c r="I79" s="34" t="s">
        <v>311</v>
      </c>
      <c r="J79" s="34" t="s">
        <v>325</v>
      </c>
      <c r="K79" s="34"/>
      <c r="L79" s="32">
        <v>5</v>
      </c>
      <c r="M79" s="32"/>
      <c r="N79" s="32">
        <v>5</v>
      </c>
      <c r="O79" s="19" t="s">
        <v>2036</v>
      </c>
      <c r="P79" s="9">
        <v>3</v>
      </c>
    </row>
    <row r="80" spans="1:16" ht="36">
      <c r="A80" s="32">
        <v>46</v>
      </c>
      <c r="B80" s="33" t="s">
        <v>1505</v>
      </c>
      <c r="C80" s="34" t="s">
        <v>415</v>
      </c>
      <c r="D80" s="34" t="s">
        <v>7</v>
      </c>
      <c r="E80" s="34"/>
      <c r="F80" s="34" t="s">
        <v>416</v>
      </c>
      <c r="G80" s="34" t="s">
        <v>7</v>
      </c>
      <c r="H80" s="34" t="s">
        <v>1440</v>
      </c>
      <c r="I80" s="34" t="s">
        <v>417</v>
      </c>
      <c r="J80" s="34" t="s">
        <v>418</v>
      </c>
      <c r="K80" s="34"/>
      <c r="L80" s="32">
        <v>5</v>
      </c>
      <c r="M80" s="32"/>
      <c r="N80" s="32">
        <v>5</v>
      </c>
      <c r="O80" s="19" t="s">
        <v>2036</v>
      </c>
      <c r="P80" s="9">
        <v>3</v>
      </c>
    </row>
    <row r="81" spans="1:16" ht="36">
      <c r="A81" s="32">
        <v>47</v>
      </c>
      <c r="B81" s="33" t="s">
        <v>1506</v>
      </c>
      <c r="C81" s="34" t="s">
        <v>419</v>
      </c>
      <c r="D81" s="34" t="s">
        <v>420</v>
      </c>
      <c r="E81" s="34"/>
      <c r="F81" s="34" t="s">
        <v>421</v>
      </c>
      <c r="G81" s="34" t="s">
        <v>27</v>
      </c>
      <c r="H81" s="34" t="s">
        <v>1440</v>
      </c>
      <c r="I81" s="34" t="s">
        <v>422</v>
      </c>
      <c r="J81" s="34" t="s">
        <v>316</v>
      </c>
      <c r="K81" s="34"/>
      <c r="L81" s="32">
        <v>5</v>
      </c>
      <c r="M81" s="32"/>
      <c r="N81" s="32">
        <v>5</v>
      </c>
      <c r="O81" s="19" t="s">
        <v>2036</v>
      </c>
      <c r="P81" s="9">
        <v>3</v>
      </c>
    </row>
    <row r="82" spans="1:16" ht="36">
      <c r="A82" s="32">
        <v>48</v>
      </c>
      <c r="B82" s="33" t="s">
        <v>1507</v>
      </c>
      <c r="C82" s="34" t="s">
        <v>424</v>
      </c>
      <c r="D82" s="34" t="s">
        <v>362</v>
      </c>
      <c r="E82" s="34" t="s">
        <v>363</v>
      </c>
      <c r="F82" s="34" t="s">
        <v>425</v>
      </c>
      <c r="G82" s="34" t="s">
        <v>14</v>
      </c>
      <c r="H82" s="34" t="s">
        <v>1440</v>
      </c>
      <c r="I82" s="34" t="s">
        <v>315</v>
      </c>
      <c r="J82" s="34" t="s">
        <v>316</v>
      </c>
      <c r="K82" s="34"/>
      <c r="L82" s="32">
        <v>5</v>
      </c>
      <c r="M82" s="32"/>
      <c r="N82" s="32">
        <v>5</v>
      </c>
      <c r="O82" s="19" t="s">
        <v>2036</v>
      </c>
      <c r="P82" s="9">
        <v>3</v>
      </c>
    </row>
    <row r="83" spans="1:16" ht="36">
      <c r="A83" s="32">
        <v>49</v>
      </c>
      <c r="B83" s="33" t="s">
        <v>1508</v>
      </c>
      <c r="C83" s="34" t="s">
        <v>426</v>
      </c>
      <c r="D83" s="34" t="s">
        <v>362</v>
      </c>
      <c r="E83" s="34" t="s">
        <v>363</v>
      </c>
      <c r="F83" s="34" t="s">
        <v>427</v>
      </c>
      <c r="G83" s="34" t="s">
        <v>14</v>
      </c>
      <c r="H83" s="34" t="s">
        <v>1440</v>
      </c>
      <c r="I83" s="34" t="s">
        <v>315</v>
      </c>
      <c r="J83" s="34" t="s">
        <v>316</v>
      </c>
      <c r="K83" s="34"/>
      <c r="L83" s="32">
        <v>5</v>
      </c>
      <c r="M83" s="32"/>
      <c r="N83" s="32">
        <v>5</v>
      </c>
      <c r="O83" s="19" t="s">
        <v>2036</v>
      </c>
      <c r="P83" s="9">
        <v>3</v>
      </c>
    </row>
    <row r="84" spans="1:16" ht="36">
      <c r="A84" s="32">
        <v>50</v>
      </c>
      <c r="B84" s="33" t="s">
        <v>1509</v>
      </c>
      <c r="C84" s="34" t="s">
        <v>428</v>
      </c>
      <c r="D84" s="34" t="s">
        <v>21</v>
      </c>
      <c r="E84" s="34"/>
      <c r="F84" s="34" t="s">
        <v>429</v>
      </c>
      <c r="G84" s="34" t="s">
        <v>21</v>
      </c>
      <c r="H84" s="34" t="s">
        <v>1440</v>
      </c>
      <c r="I84" s="34" t="s">
        <v>311</v>
      </c>
      <c r="J84" s="34" t="s">
        <v>312</v>
      </c>
      <c r="K84" s="34"/>
      <c r="L84" s="32">
        <v>5</v>
      </c>
      <c r="M84" s="32"/>
      <c r="N84" s="32">
        <v>5</v>
      </c>
      <c r="O84" s="19" t="s">
        <v>2036</v>
      </c>
      <c r="P84" s="9">
        <v>3</v>
      </c>
    </row>
    <row r="85" spans="1:16" ht="36">
      <c r="A85" s="32">
        <v>51</v>
      </c>
      <c r="B85" s="33" t="s">
        <v>1510</v>
      </c>
      <c r="C85" s="34" t="s">
        <v>430</v>
      </c>
      <c r="D85" s="34" t="s">
        <v>362</v>
      </c>
      <c r="E85" s="34" t="s">
        <v>363</v>
      </c>
      <c r="F85" s="34" t="s">
        <v>431</v>
      </c>
      <c r="G85" s="34" t="s">
        <v>14</v>
      </c>
      <c r="H85" s="34" t="s">
        <v>1440</v>
      </c>
      <c r="I85" s="34" t="s">
        <v>315</v>
      </c>
      <c r="J85" s="34" t="s">
        <v>316</v>
      </c>
      <c r="K85" s="34"/>
      <c r="L85" s="32">
        <v>5</v>
      </c>
      <c r="M85" s="32"/>
      <c r="N85" s="32">
        <v>5</v>
      </c>
      <c r="O85" s="19" t="s">
        <v>2036</v>
      </c>
      <c r="P85" s="9">
        <v>3</v>
      </c>
    </row>
    <row r="86" spans="1:16" ht="36">
      <c r="A86" s="32">
        <v>52</v>
      </c>
      <c r="B86" s="33" t="s">
        <v>1511</v>
      </c>
      <c r="C86" s="34" t="s">
        <v>433</v>
      </c>
      <c r="D86" s="34" t="s">
        <v>6</v>
      </c>
      <c r="E86" s="34"/>
      <c r="F86" s="34" t="s">
        <v>434</v>
      </c>
      <c r="G86" s="34" t="s">
        <v>6</v>
      </c>
      <c r="H86" s="34" t="s">
        <v>1440</v>
      </c>
      <c r="I86" s="34" t="s">
        <v>315</v>
      </c>
      <c r="J86" s="34" t="s">
        <v>316</v>
      </c>
      <c r="K86" s="34"/>
      <c r="L86" s="32">
        <v>5</v>
      </c>
      <c r="M86" s="32"/>
      <c r="N86" s="32">
        <v>5</v>
      </c>
      <c r="O86" s="19" t="s">
        <v>2036</v>
      </c>
      <c r="P86" s="9">
        <v>3</v>
      </c>
    </row>
    <row r="87" spans="1:16" ht="36">
      <c r="A87" s="32">
        <v>53</v>
      </c>
      <c r="B87" s="33" t="s">
        <v>1512</v>
      </c>
      <c r="C87" s="34" t="s">
        <v>435</v>
      </c>
      <c r="D87" s="34" t="s">
        <v>5</v>
      </c>
      <c r="E87" s="34"/>
      <c r="F87" s="34" t="s">
        <v>436</v>
      </c>
      <c r="G87" s="34" t="s">
        <v>5</v>
      </c>
      <c r="H87" s="34" t="s">
        <v>1440</v>
      </c>
      <c r="I87" s="34" t="s">
        <v>315</v>
      </c>
      <c r="J87" s="34" t="s">
        <v>316</v>
      </c>
      <c r="K87" s="34"/>
      <c r="L87" s="32">
        <v>5</v>
      </c>
      <c r="M87" s="32"/>
      <c r="N87" s="32">
        <v>5</v>
      </c>
      <c r="O87" s="19" t="s">
        <v>2036</v>
      </c>
      <c r="P87" s="9">
        <v>3</v>
      </c>
    </row>
    <row r="88" spans="1:16" ht="36">
      <c r="A88" s="32">
        <v>54</v>
      </c>
      <c r="B88" s="33" t="s">
        <v>1513</v>
      </c>
      <c r="C88" s="34" t="s">
        <v>437</v>
      </c>
      <c r="D88" s="34" t="s">
        <v>7</v>
      </c>
      <c r="E88" s="34"/>
      <c r="F88" s="34" t="s">
        <v>438</v>
      </c>
      <c r="G88" s="34" t="s">
        <v>7</v>
      </c>
      <c r="H88" s="34" t="s">
        <v>1440</v>
      </c>
      <c r="I88" s="34" t="s">
        <v>315</v>
      </c>
      <c r="J88" s="34" t="s">
        <v>316</v>
      </c>
      <c r="K88" s="34"/>
      <c r="L88" s="32">
        <v>5</v>
      </c>
      <c r="M88" s="32"/>
      <c r="N88" s="32">
        <v>5</v>
      </c>
      <c r="O88" s="19" t="s">
        <v>2036</v>
      </c>
      <c r="P88" s="9">
        <v>3</v>
      </c>
    </row>
    <row r="89" spans="1:16" ht="36">
      <c r="A89" s="32">
        <v>55</v>
      </c>
      <c r="B89" s="33" t="s">
        <v>1514</v>
      </c>
      <c r="C89" s="34" t="s">
        <v>439</v>
      </c>
      <c r="D89" s="34" t="s">
        <v>440</v>
      </c>
      <c r="E89" s="34"/>
      <c r="F89" s="34" t="s">
        <v>441</v>
      </c>
      <c r="G89" s="34" t="s">
        <v>8</v>
      </c>
      <c r="H89" s="34" t="s">
        <v>1440</v>
      </c>
      <c r="I89" s="34" t="s">
        <v>311</v>
      </c>
      <c r="J89" s="34" t="s">
        <v>312</v>
      </c>
      <c r="K89" s="34"/>
      <c r="L89" s="32">
        <v>5</v>
      </c>
      <c r="M89" s="32"/>
      <c r="N89" s="32">
        <v>5</v>
      </c>
      <c r="O89" s="19" t="s">
        <v>2036</v>
      </c>
      <c r="P89" s="9">
        <v>3</v>
      </c>
    </row>
    <row r="90" spans="1:16" ht="36">
      <c r="A90" s="32">
        <v>56</v>
      </c>
      <c r="B90" s="33" t="s">
        <v>1515</v>
      </c>
      <c r="C90" s="34" t="s">
        <v>442</v>
      </c>
      <c r="D90" s="34" t="s">
        <v>145</v>
      </c>
      <c r="E90" s="34"/>
      <c r="F90" s="34" t="s">
        <v>443</v>
      </c>
      <c r="G90" s="34" t="s">
        <v>145</v>
      </c>
      <c r="H90" s="34" t="s">
        <v>1440</v>
      </c>
      <c r="I90" s="34" t="s">
        <v>315</v>
      </c>
      <c r="J90" s="34" t="s">
        <v>316</v>
      </c>
      <c r="K90" s="34"/>
      <c r="L90" s="32">
        <v>5</v>
      </c>
      <c r="M90" s="32"/>
      <c r="N90" s="32">
        <v>5</v>
      </c>
      <c r="O90" s="19" t="s">
        <v>2036</v>
      </c>
      <c r="P90" s="9">
        <v>3</v>
      </c>
    </row>
    <row r="91" spans="1:16" ht="36">
      <c r="A91" s="32">
        <v>57</v>
      </c>
      <c r="B91" s="33" t="s">
        <v>1516</v>
      </c>
      <c r="C91" s="34" t="s">
        <v>444</v>
      </c>
      <c r="D91" s="34" t="s">
        <v>6</v>
      </c>
      <c r="E91" s="34"/>
      <c r="F91" s="34" t="s">
        <v>445</v>
      </c>
      <c r="G91" s="34" t="s">
        <v>6</v>
      </c>
      <c r="H91" s="34" t="s">
        <v>1440</v>
      </c>
      <c r="I91" s="34" t="s">
        <v>315</v>
      </c>
      <c r="J91" s="34" t="s">
        <v>316</v>
      </c>
      <c r="K91" s="34"/>
      <c r="L91" s="32">
        <v>5</v>
      </c>
      <c r="M91" s="32"/>
      <c r="N91" s="32">
        <v>5</v>
      </c>
      <c r="O91" s="19" t="s">
        <v>2036</v>
      </c>
      <c r="P91" s="9">
        <v>3</v>
      </c>
    </row>
    <row r="92" spans="1:16" ht="36">
      <c r="A92" s="32">
        <v>58</v>
      </c>
      <c r="B92" s="33" t="s">
        <v>1517</v>
      </c>
      <c r="C92" s="34" t="s">
        <v>448</v>
      </c>
      <c r="D92" s="34" t="s">
        <v>21</v>
      </c>
      <c r="E92" s="34"/>
      <c r="F92" s="34" t="s">
        <v>449</v>
      </c>
      <c r="G92" s="34" t="s">
        <v>21</v>
      </c>
      <c r="H92" s="34" t="s">
        <v>1440</v>
      </c>
      <c r="I92" s="34" t="s">
        <v>311</v>
      </c>
      <c r="J92" s="34" t="s">
        <v>312</v>
      </c>
      <c r="K92" s="34"/>
      <c r="L92" s="32">
        <v>5</v>
      </c>
      <c r="M92" s="32"/>
      <c r="N92" s="32">
        <v>5</v>
      </c>
      <c r="O92" s="19" t="s">
        <v>2036</v>
      </c>
      <c r="P92" s="9">
        <v>3</v>
      </c>
    </row>
    <row r="93" spans="1:16" ht="36">
      <c r="A93" s="32">
        <v>59</v>
      </c>
      <c r="B93" s="33" t="s">
        <v>1518</v>
      </c>
      <c r="C93" s="35" t="s">
        <v>450</v>
      </c>
      <c r="D93" s="35" t="s">
        <v>20</v>
      </c>
      <c r="E93" s="34"/>
      <c r="F93" s="35" t="s">
        <v>451</v>
      </c>
      <c r="G93" s="35" t="s">
        <v>20</v>
      </c>
      <c r="H93" s="34" t="s">
        <v>1440</v>
      </c>
      <c r="I93" s="35" t="s">
        <v>311</v>
      </c>
      <c r="J93" s="35" t="s">
        <v>325</v>
      </c>
      <c r="K93" s="35"/>
      <c r="L93" s="32">
        <v>5</v>
      </c>
      <c r="M93" s="32"/>
      <c r="N93" s="32">
        <v>5</v>
      </c>
      <c r="O93" s="19" t="s">
        <v>2036</v>
      </c>
      <c r="P93" s="9">
        <v>3</v>
      </c>
    </row>
    <row r="94" spans="1:16" ht="36">
      <c r="A94" s="32">
        <v>60</v>
      </c>
      <c r="B94" s="33" t="s">
        <v>1519</v>
      </c>
      <c r="C94" s="34" t="s">
        <v>452</v>
      </c>
      <c r="D94" s="34" t="s">
        <v>20</v>
      </c>
      <c r="E94" s="34"/>
      <c r="F94" s="34" t="s">
        <v>453</v>
      </c>
      <c r="G94" s="34" t="s">
        <v>20</v>
      </c>
      <c r="H94" s="34" t="s">
        <v>1440</v>
      </c>
      <c r="I94" s="34" t="s">
        <v>315</v>
      </c>
      <c r="J94" s="34" t="s">
        <v>316</v>
      </c>
      <c r="K94" s="34"/>
      <c r="L94" s="32">
        <v>5</v>
      </c>
      <c r="M94" s="32"/>
      <c r="N94" s="32">
        <v>5</v>
      </c>
      <c r="O94" s="19" t="s">
        <v>2036</v>
      </c>
      <c r="P94" s="9">
        <v>3</v>
      </c>
    </row>
    <row r="95" spans="1:16" ht="36">
      <c r="A95" s="32">
        <v>61</v>
      </c>
      <c r="B95" s="33" t="s">
        <v>1520</v>
      </c>
      <c r="C95" s="34" t="s">
        <v>454</v>
      </c>
      <c r="D95" s="34" t="s">
        <v>20</v>
      </c>
      <c r="E95" s="34"/>
      <c r="F95" s="34" t="s">
        <v>455</v>
      </c>
      <c r="G95" s="34" t="s">
        <v>20</v>
      </c>
      <c r="H95" s="34" t="s">
        <v>1440</v>
      </c>
      <c r="I95" s="34" t="s">
        <v>315</v>
      </c>
      <c r="J95" s="34" t="s">
        <v>316</v>
      </c>
      <c r="K95" s="34"/>
      <c r="L95" s="32">
        <v>5</v>
      </c>
      <c r="M95" s="32"/>
      <c r="N95" s="32">
        <v>5</v>
      </c>
      <c r="O95" s="19" t="s">
        <v>2036</v>
      </c>
      <c r="P95" s="9">
        <v>3</v>
      </c>
    </row>
    <row r="96" spans="1:16" ht="36">
      <c r="A96" s="32">
        <v>62</v>
      </c>
      <c r="B96" s="33" t="s">
        <v>1521</v>
      </c>
      <c r="C96" s="34" t="s">
        <v>456</v>
      </c>
      <c r="D96" s="34" t="s">
        <v>457</v>
      </c>
      <c r="E96" s="34" t="s">
        <v>458</v>
      </c>
      <c r="F96" s="34" t="s">
        <v>459</v>
      </c>
      <c r="G96" s="34" t="s">
        <v>13</v>
      </c>
      <c r="H96" s="34" t="s">
        <v>1440</v>
      </c>
      <c r="I96" s="34" t="s">
        <v>382</v>
      </c>
      <c r="J96" s="34" t="s">
        <v>447</v>
      </c>
      <c r="K96" s="34"/>
      <c r="L96" s="32">
        <v>5</v>
      </c>
      <c r="M96" s="32"/>
      <c r="N96" s="32">
        <v>5</v>
      </c>
      <c r="O96" s="19" t="s">
        <v>2036</v>
      </c>
      <c r="P96" s="9">
        <v>3</v>
      </c>
    </row>
    <row r="97" spans="1:16" ht="36">
      <c r="A97" s="32">
        <v>63</v>
      </c>
      <c r="B97" s="33" t="s">
        <v>1522</v>
      </c>
      <c r="C97" s="34" t="s">
        <v>460</v>
      </c>
      <c r="D97" s="34" t="s">
        <v>20</v>
      </c>
      <c r="E97" s="34"/>
      <c r="F97" s="34" t="s">
        <v>461</v>
      </c>
      <c r="G97" s="34" t="s">
        <v>20</v>
      </c>
      <c r="H97" s="34" t="s">
        <v>1440</v>
      </c>
      <c r="I97" s="34" t="s">
        <v>315</v>
      </c>
      <c r="J97" s="34" t="s">
        <v>316</v>
      </c>
      <c r="K97" s="34"/>
      <c r="L97" s="32">
        <v>5</v>
      </c>
      <c r="M97" s="32"/>
      <c r="N97" s="32">
        <v>5</v>
      </c>
      <c r="O97" s="19" t="s">
        <v>2036</v>
      </c>
      <c r="P97" s="9">
        <v>3</v>
      </c>
    </row>
    <row r="98" spans="1:16" ht="36">
      <c r="A98" s="32">
        <v>64</v>
      </c>
      <c r="B98" s="33" t="s">
        <v>1523</v>
      </c>
      <c r="C98" s="34" t="s">
        <v>462</v>
      </c>
      <c r="D98" s="34" t="s">
        <v>20</v>
      </c>
      <c r="E98" s="34"/>
      <c r="F98" s="34" t="s">
        <v>463</v>
      </c>
      <c r="G98" s="34" t="s">
        <v>20</v>
      </c>
      <c r="H98" s="34" t="s">
        <v>1440</v>
      </c>
      <c r="I98" s="34" t="s">
        <v>315</v>
      </c>
      <c r="J98" s="34" t="s">
        <v>316</v>
      </c>
      <c r="K98" s="34"/>
      <c r="L98" s="32">
        <v>5</v>
      </c>
      <c r="M98" s="32"/>
      <c r="N98" s="32">
        <v>5</v>
      </c>
      <c r="O98" s="19" t="s">
        <v>2036</v>
      </c>
      <c r="P98" s="9">
        <v>3</v>
      </c>
    </row>
    <row r="99" spans="1:16" ht="36">
      <c r="A99" s="32">
        <v>65</v>
      </c>
      <c r="B99" s="33" t="s">
        <v>1524</v>
      </c>
      <c r="C99" s="34" t="s">
        <v>464</v>
      </c>
      <c r="D99" s="34" t="s">
        <v>6</v>
      </c>
      <c r="E99" s="34"/>
      <c r="F99" s="34" t="s">
        <v>465</v>
      </c>
      <c r="G99" s="34" t="s">
        <v>6</v>
      </c>
      <c r="H99" s="34" t="s">
        <v>1440</v>
      </c>
      <c r="I99" s="34" t="s">
        <v>315</v>
      </c>
      <c r="J99" s="34" t="s">
        <v>316</v>
      </c>
      <c r="K99" s="34"/>
      <c r="L99" s="32">
        <v>5</v>
      </c>
      <c r="M99" s="32"/>
      <c r="N99" s="32">
        <v>5</v>
      </c>
      <c r="O99" s="19" t="s">
        <v>2036</v>
      </c>
      <c r="P99" s="9">
        <v>3</v>
      </c>
    </row>
    <row r="100" spans="1:16" ht="36">
      <c r="A100" s="32">
        <v>66</v>
      </c>
      <c r="B100" s="33" t="s">
        <v>1525</v>
      </c>
      <c r="C100" s="34" t="s">
        <v>466</v>
      </c>
      <c r="D100" s="34" t="s">
        <v>6</v>
      </c>
      <c r="E100" s="34"/>
      <c r="F100" s="34" t="s">
        <v>467</v>
      </c>
      <c r="G100" s="34" t="s">
        <v>6</v>
      </c>
      <c r="H100" s="34" t="s">
        <v>1440</v>
      </c>
      <c r="I100" s="34" t="s">
        <v>315</v>
      </c>
      <c r="J100" s="34" t="s">
        <v>316</v>
      </c>
      <c r="K100" s="34"/>
      <c r="L100" s="32">
        <v>5</v>
      </c>
      <c r="M100" s="32"/>
      <c r="N100" s="32">
        <v>5</v>
      </c>
      <c r="O100" s="19" t="s">
        <v>2036</v>
      </c>
      <c r="P100" s="9">
        <v>3</v>
      </c>
    </row>
    <row r="101" spans="1:16" ht="36">
      <c r="A101" s="32">
        <v>67</v>
      </c>
      <c r="B101" s="33" t="s">
        <v>1526</v>
      </c>
      <c r="C101" s="34" t="s">
        <v>468</v>
      </c>
      <c r="D101" s="34" t="s">
        <v>6</v>
      </c>
      <c r="E101" s="34"/>
      <c r="F101" s="34" t="s">
        <v>469</v>
      </c>
      <c r="G101" s="34" t="s">
        <v>6</v>
      </c>
      <c r="H101" s="34" t="s">
        <v>1440</v>
      </c>
      <c r="I101" s="34" t="s">
        <v>315</v>
      </c>
      <c r="J101" s="34" t="s">
        <v>316</v>
      </c>
      <c r="K101" s="34"/>
      <c r="L101" s="32">
        <v>5</v>
      </c>
      <c r="M101" s="32"/>
      <c r="N101" s="32">
        <v>5</v>
      </c>
      <c r="O101" s="19" t="s">
        <v>2036</v>
      </c>
      <c r="P101" s="9">
        <v>3</v>
      </c>
    </row>
    <row r="102" spans="1:16" ht="36">
      <c r="A102" s="32">
        <v>68</v>
      </c>
      <c r="B102" s="33" t="s">
        <v>1527</v>
      </c>
      <c r="C102" s="34" t="s">
        <v>470</v>
      </c>
      <c r="D102" s="34" t="s">
        <v>21</v>
      </c>
      <c r="E102" s="34"/>
      <c r="F102" s="34" t="s">
        <v>471</v>
      </c>
      <c r="G102" s="34" t="s">
        <v>21</v>
      </c>
      <c r="H102" s="34" t="s">
        <v>1440</v>
      </c>
      <c r="I102" s="34" t="s">
        <v>311</v>
      </c>
      <c r="J102" s="34" t="s">
        <v>325</v>
      </c>
      <c r="K102" s="34"/>
      <c r="L102" s="32">
        <v>5</v>
      </c>
      <c r="M102" s="32"/>
      <c r="N102" s="32">
        <v>5</v>
      </c>
      <c r="O102" s="19" t="s">
        <v>2036</v>
      </c>
      <c r="P102" s="9">
        <v>3</v>
      </c>
    </row>
    <row r="103" spans="1:16" ht="72">
      <c r="A103" s="32">
        <v>69</v>
      </c>
      <c r="B103" s="33" t="s">
        <v>1528</v>
      </c>
      <c r="C103" s="34" t="s">
        <v>472</v>
      </c>
      <c r="D103" s="34" t="s">
        <v>423</v>
      </c>
      <c r="E103" s="34"/>
      <c r="F103" s="34" t="s">
        <v>473</v>
      </c>
      <c r="G103" s="34" t="s">
        <v>423</v>
      </c>
      <c r="H103" s="34" t="s">
        <v>1440</v>
      </c>
      <c r="I103" s="34" t="s">
        <v>311</v>
      </c>
      <c r="J103" s="34" t="s">
        <v>371</v>
      </c>
      <c r="K103" s="34"/>
      <c r="L103" s="32">
        <v>5</v>
      </c>
      <c r="M103" s="32"/>
      <c r="N103" s="32">
        <v>5</v>
      </c>
      <c r="O103" s="19" t="s">
        <v>2036</v>
      </c>
      <c r="P103" s="9">
        <v>3</v>
      </c>
    </row>
    <row r="104" spans="1:16" ht="36">
      <c r="A104" s="32">
        <v>70</v>
      </c>
      <c r="B104" s="33" t="s">
        <v>1529</v>
      </c>
      <c r="C104" s="34" t="s">
        <v>474</v>
      </c>
      <c r="D104" s="34" t="s">
        <v>145</v>
      </c>
      <c r="E104" s="34"/>
      <c r="F104" s="34" t="s">
        <v>475</v>
      </c>
      <c r="G104" s="34" t="s">
        <v>145</v>
      </c>
      <c r="H104" s="34" t="s">
        <v>1440</v>
      </c>
      <c r="I104" s="34" t="s">
        <v>311</v>
      </c>
      <c r="J104" s="34" t="s">
        <v>371</v>
      </c>
      <c r="K104" s="34"/>
      <c r="L104" s="32">
        <v>5</v>
      </c>
      <c r="M104" s="32"/>
      <c r="N104" s="32">
        <v>5</v>
      </c>
      <c r="O104" s="19" t="s">
        <v>2036</v>
      </c>
      <c r="P104" s="9">
        <v>3</v>
      </c>
    </row>
    <row r="105" spans="1:16" ht="36">
      <c r="A105" s="32">
        <v>71</v>
      </c>
      <c r="B105" s="33" t="s">
        <v>1530</v>
      </c>
      <c r="C105" s="34" t="s">
        <v>476</v>
      </c>
      <c r="D105" s="34" t="s">
        <v>21</v>
      </c>
      <c r="E105" s="34"/>
      <c r="F105" s="34" t="s">
        <v>477</v>
      </c>
      <c r="G105" s="34" t="s">
        <v>21</v>
      </c>
      <c r="H105" s="34" t="s">
        <v>1440</v>
      </c>
      <c r="I105" s="34" t="s">
        <v>311</v>
      </c>
      <c r="J105" s="34" t="s">
        <v>312</v>
      </c>
      <c r="K105" s="34"/>
      <c r="L105" s="32">
        <v>5</v>
      </c>
      <c r="M105" s="32"/>
      <c r="N105" s="32">
        <v>5</v>
      </c>
      <c r="O105" s="19" t="s">
        <v>2036</v>
      </c>
      <c r="P105" s="9">
        <v>3</v>
      </c>
    </row>
    <row r="106" spans="1:16" ht="36">
      <c r="A106" s="32">
        <v>72</v>
      </c>
      <c r="B106" s="33" t="s">
        <v>1531</v>
      </c>
      <c r="C106" s="34" t="s">
        <v>478</v>
      </c>
      <c r="D106" s="34" t="s">
        <v>479</v>
      </c>
      <c r="E106" s="34"/>
      <c r="F106" s="34" t="s">
        <v>480</v>
      </c>
      <c r="G106" s="34" t="s">
        <v>479</v>
      </c>
      <c r="H106" s="34" t="s">
        <v>1440</v>
      </c>
      <c r="I106" s="34" t="s">
        <v>311</v>
      </c>
      <c r="J106" s="34" t="s">
        <v>481</v>
      </c>
      <c r="K106" s="34"/>
      <c r="L106" s="32">
        <v>5</v>
      </c>
      <c r="M106" s="32"/>
      <c r="N106" s="32">
        <v>5</v>
      </c>
      <c r="O106" s="19" t="s">
        <v>2036</v>
      </c>
      <c r="P106" s="9">
        <v>3</v>
      </c>
    </row>
    <row r="107" spans="1:16" ht="36">
      <c r="A107" s="32">
        <v>73</v>
      </c>
      <c r="B107" s="33" t="s">
        <v>1532</v>
      </c>
      <c r="C107" s="34" t="s">
        <v>482</v>
      </c>
      <c r="D107" s="34" t="s">
        <v>30</v>
      </c>
      <c r="E107" s="34"/>
      <c r="F107" s="34" t="s">
        <v>483</v>
      </c>
      <c r="G107" s="34" t="s">
        <v>30</v>
      </c>
      <c r="H107" s="34" t="s">
        <v>1440</v>
      </c>
      <c r="I107" s="34" t="s">
        <v>311</v>
      </c>
      <c r="J107" s="34" t="s">
        <v>325</v>
      </c>
      <c r="K107" s="34"/>
      <c r="L107" s="32">
        <v>5</v>
      </c>
      <c r="M107" s="32"/>
      <c r="N107" s="32">
        <v>5</v>
      </c>
      <c r="O107" s="19" t="s">
        <v>2036</v>
      </c>
      <c r="P107" s="9">
        <v>3</v>
      </c>
    </row>
    <row r="108" spans="1:16" ht="36">
      <c r="A108" s="32">
        <v>74</v>
      </c>
      <c r="B108" s="33" t="s">
        <v>1533</v>
      </c>
      <c r="C108" s="34" t="s">
        <v>484</v>
      </c>
      <c r="D108" s="34" t="s">
        <v>485</v>
      </c>
      <c r="E108" s="34" t="s">
        <v>486</v>
      </c>
      <c r="F108" s="34" t="s">
        <v>487</v>
      </c>
      <c r="G108" s="34" t="s">
        <v>485</v>
      </c>
      <c r="H108" s="34" t="s">
        <v>1440</v>
      </c>
      <c r="I108" s="34" t="s">
        <v>315</v>
      </c>
      <c r="J108" s="34" t="s">
        <v>316</v>
      </c>
      <c r="K108" s="34"/>
      <c r="L108" s="32">
        <v>5</v>
      </c>
      <c r="M108" s="32"/>
      <c r="N108" s="32">
        <v>5</v>
      </c>
      <c r="O108" s="19" t="s">
        <v>2036</v>
      </c>
      <c r="P108" s="9">
        <v>3</v>
      </c>
    </row>
    <row r="109" spans="1:16" ht="36">
      <c r="A109" s="32">
        <v>75</v>
      </c>
      <c r="B109" s="33" t="s">
        <v>1534</v>
      </c>
      <c r="C109" s="34" t="s">
        <v>1297</v>
      </c>
      <c r="D109" s="34" t="s">
        <v>6</v>
      </c>
      <c r="E109" s="34"/>
      <c r="F109" s="34" t="s">
        <v>1298</v>
      </c>
      <c r="G109" s="34" t="s">
        <v>6</v>
      </c>
      <c r="H109" s="34" t="s">
        <v>1440</v>
      </c>
      <c r="I109" s="34" t="s">
        <v>382</v>
      </c>
      <c r="J109" s="34" t="s">
        <v>383</v>
      </c>
      <c r="K109" s="34"/>
      <c r="L109" s="32">
        <v>5</v>
      </c>
      <c r="M109" s="32"/>
      <c r="N109" s="32">
        <v>5</v>
      </c>
      <c r="O109" s="19" t="s">
        <v>2036</v>
      </c>
      <c r="P109" s="9">
        <v>3</v>
      </c>
    </row>
    <row r="110" spans="1:16" ht="36">
      <c r="A110" s="32">
        <v>76</v>
      </c>
      <c r="B110" s="33" t="s">
        <v>1535</v>
      </c>
      <c r="C110" s="34" t="s">
        <v>489</v>
      </c>
      <c r="D110" s="34" t="s">
        <v>6</v>
      </c>
      <c r="E110" s="34"/>
      <c r="F110" s="34" t="s">
        <v>490</v>
      </c>
      <c r="G110" s="34" t="s">
        <v>6</v>
      </c>
      <c r="H110" s="34" t="s">
        <v>1440</v>
      </c>
      <c r="I110" s="34" t="s">
        <v>315</v>
      </c>
      <c r="J110" s="34" t="s">
        <v>316</v>
      </c>
      <c r="K110" s="34"/>
      <c r="L110" s="32">
        <v>3</v>
      </c>
      <c r="M110" s="32"/>
      <c r="N110" s="32">
        <v>3</v>
      </c>
      <c r="O110" s="19" t="s">
        <v>2036</v>
      </c>
      <c r="P110" s="9">
        <v>3</v>
      </c>
    </row>
    <row r="111" spans="1:16" ht="36">
      <c r="A111" s="32">
        <v>77</v>
      </c>
      <c r="B111" s="33" t="s">
        <v>1536</v>
      </c>
      <c r="C111" s="34" t="s">
        <v>491</v>
      </c>
      <c r="D111" s="34" t="s">
        <v>21</v>
      </c>
      <c r="E111" s="34"/>
      <c r="F111" s="34" t="s">
        <v>492</v>
      </c>
      <c r="G111" s="34" t="s">
        <v>21</v>
      </c>
      <c r="H111" s="34" t="s">
        <v>1440</v>
      </c>
      <c r="I111" s="34" t="s">
        <v>311</v>
      </c>
      <c r="J111" s="34" t="s">
        <v>325</v>
      </c>
      <c r="K111" s="34"/>
      <c r="L111" s="32">
        <v>3</v>
      </c>
      <c r="M111" s="32"/>
      <c r="N111" s="32">
        <v>3</v>
      </c>
      <c r="O111" s="19" t="s">
        <v>2036</v>
      </c>
      <c r="P111" s="9">
        <v>3</v>
      </c>
    </row>
    <row r="112" spans="1:16" ht="36">
      <c r="A112" s="32">
        <v>78</v>
      </c>
      <c r="B112" s="33" t="s">
        <v>1537</v>
      </c>
      <c r="C112" s="34" t="s">
        <v>493</v>
      </c>
      <c r="D112" s="34" t="s">
        <v>7</v>
      </c>
      <c r="E112" s="34"/>
      <c r="F112" s="34" t="s">
        <v>494</v>
      </c>
      <c r="G112" s="34" t="s">
        <v>7</v>
      </c>
      <c r="H112" s="34" t="s">
        <v>1440</v>
      </c>
      <c r="I112" s="34" t="s">
        <v>328</v>
      </c>
      <c r="J112" s="34" t="s">
        <v>495</v>
      </c>
      <c r="K112" s="34"/>
      <c r="L112" s="32">
        <v>3</v>
      </c>
      <c r="M112" s="32"/>
      <c r="N112" s="32">
        <v>3</v>
      </c>
      <c r="O112" s="19" t="s">
        <v>2036</v>
      </c>
      <c r="P112" s="9">
        <v>3</v>
      </c>
    </row>
    <row r="113" spans="1:16" ht="36">
      <c r="A113" s="32">
        <v>79</v>
      </c>
      <c r="B113" s="33" t="s">
        <v>1538</v>
      </c>
      <c r="C113" s="34" t="s">
        <v>496</v>
      </c>
      <c r="D113" s="34" t="s">
        <v>21</v>
      </c>
      <c r="E113" s="34"/>
      <c r="F113" s="70" t="s">
        <v>2190</v>
      </c>
      <c r="G113" s="34" t="s">
        <v>21</v>
      </c>
      <c r="H113" s="34" t="s">
        <v>1440</v>
      </c>
      <c r="I113" s="34" t="s">
        <v>311</v>
      </c>
      <c r="J113" s="34" t="s">
        <v>312</v>
      </c>
      <c r="K113" s="34"/>
      <c r="L113" s="32">
        <v>3</v>
      </c>
      <c r="M113" s="32"/>
      <c r="N113" s="32">
        <v>3</v>
      </c>
      <c r="O113" s="19" t="s">
        <v>2036</v>
      </c>
      <c r="P113" s="9">
        <v>3</v>
      </c>
    </row>
    <row r="114" spans="1:16" ht="36">
      <c r="A114" s="32">
        <v>80</v>
      </c>
      <c r="B114" s="33" t="s">
        <v>1539</v>
      </c>
      <c r="C114" s="34" t="s">
        <v>497</v>
      </c>
      <c r="D114" s="34" t="s">
        <v>21</v>
      </c>
      <c r="E114" s="34"/>
      <c r="F114" s="34" t="s">
        <v>498</v>
      </c>
      <c r="G114" s="34" t="s">
        <v>21</v>
      </c>
      <c r="H114" s="34" t="s">
        <v>1440</v>
      </c>
      <c r="I114" s="34" t="s">
        <v>311</v>
      </c>
      <c r="J114" s="34" t="s">
        <v>312</v>
      </c>
      <c r="K114" s="34"/>
      <c r="L114" s="32">
        <v>3</v>
      </c>
      <c r="M114" s="32"/>
      <c r="N114" s="32">
        <v>3</v>
      </c>
      <c r="O114" s="19" t="s">
        <v>2036</v>
      </c>
      <c r="P114" s="9">
        <v>3</v>
      </c>
    </row>
    <row r="115" spans="1:16" ht="36">
      <c r="A115" s="32">
        <v>81</v>
      </c>
      <c r="B115" s="33" t="s">
        <v>1540</v>
      </c>
      <c r="C115" s="34" t="s">
        <v>499</v>
      </c>
      <c r="D115" s="34" t="s">
        <v>6</v>
      </c>
      <c r="E115" s="34"/>
      <c r="F115" s="34" t="s">
        <v>500</v>
      </c>
      <c r="G115" s="34" t="s">
        <v>6</v>
      </c>
      <c r="H115" s="34" t="s">
        <v>1440</v>
      </c>
      <c r="I115" s="34" t="s">
        <v>315</v>
      </c>
      <c r="J115" s="34" t="s">
        <v>316</v>
      </c>
      <c r="K115" s="34"/>
      <c r="L115" s="32">
        <v>3</v>
      </c>
      <c r="M115" s="32"/>
      <c r="N115" s="32">
        <v>3</v>
      </c>
      <c r="O115" s="19" t="s">
        <v>2036</v>
      </c>
      <c r="P115" s="9">
        <v>3</v>
      </c>
    </row>
    <row r="116" spans="1:16" ht="36">
      <c r="A116" s="32">
        <v>82</v>
      </c>
      <c r="B116" s="33" t="s">
        <v>1541</v>
      </c>
      <c r="C116" s="34" t="s">
        <v>501</v>
      </c>
      <c r="D116" s="34" t="s">
        <v>21</v>
      </c>
      <c r="E116" s="34"/>
      <c r="F116" s="34" t="s">
        <v>502</v>
      </c>
      <c r="G116" s="34" t="s">
        <v>21</v>
      </c>
      <c r="H116" s="34" t="s">
        <v>1440</v>
      </c>
      <c r="I116" s="34" t="s">
        <v>311</v>
      </c>
      <c r="J116" s="34" t="s">
        <v>312</v>
      </c>
      <c r="K116" s="34"/>
      <c r="L116" s="32">
        <v>3</v>
      </c>
      <c r="M116" s="32"/>
      <c r="N116" s="32">
        <v>3</v>
      </c>
      <c r="O116" s="19" t="s">
        <v>2036</v>
      </c>
      <c r="P116" s="9">
        <v>3</v>
      </c>
    </row>
    <row r="117" spans="1:16" ht="36">
      <c r="A117" s="32">
        <v>83</v>
      </c>
      <c r="B117" s="33" t="s">
        <v>1542</v>
      </c>
      <c r="C117" s="34" t="s">
        <v>503</v>
      </c>
      <c r="D117" s="34" t="s">
        <v>6</v>
      </c>
      <c r="E117" s="34"/>
      <c r="F117" s="34" t="s">
        <v>504</v>
      </c>
      <c r="G117" s="34" t="s">
        <v>6</v>
      </c>
      <c r="H117" s="34" t="s">
        <v>1440</v>
      </c>
      <c r="I117" s="34" t="s">
        <v>311</v>
      </c>
      <c r="J117" s="34" t="s">
        <v>325</v>
      </c>
      <c r="K117" s="34"/>
      <c r="L117" s="32">
        <v>3</v>
      </c>
      <c r="M117" s="32"/>
      <c r="N117" s="32">
        <v>3</v>
      </c>
      <c r="O117" s="19" t="s">
        <v>2036</v>
      </c>
      <c r="P117" s="9">
        <v>3</v>
      </c>
    </row>
    <row r="118" spans="1:16" ht="36">
      <c r="A118" s="32">
        <v>84</v>
      </c>
      <c r="B118" s="33" t="s">
        <v>1543</v>
      </c>
      <c r="C118" s="34" t="s">
        <v>505</v>
      </c>
      <c r="D118" s="34" t="s">
        <v>21</v>
      </c>
      <c r="E118" s="34"/>
      <c r="F118" s="34" t="s">
        <v>506</v>
      </c>
      <c r="G118" s="34" t="s">
        <v>21</v>
      </c>
      <c r="H118" s="34" t="s">
        <v>1440</v>
      </c>
      <c r="I118" s="34" t="s">
        <v>311</v>
      </c>
      <c r="J118" s="34" t="s">
        <v>312</v>
      </c>
      <c r="K118" s="34"/>
      <c r="L118" s="32">
        <v>3</v>
      </c>
      <c r="M118" s="32"/>
      <c r="N118" s="32">
        <v>3</v>
      </c>
      <c r="O118" s="19" t="s">
        <v>2036</v>
      </c>
      <c r="P118" s="9">
        <v>3</v>
      </c>
    </row>
    <row r="119" spans="1:16" ht="36">
      <c r="A119" s="32">
        <v>85</v>
      </c>
      <c r="B119" s="33" t="s">
        <v>1544</v>
      </c>
      <c r="C119" s="34" t="s">
        <v>507</v>
      </c>
      <c r="D119" s="34" t="s">
        <v>21</v>
      </c>
      <c r="E119" s="34"/>
      <c r="F119" s="34" t="s">
        <v>508</v>
      </c>
      <c r="G119" s="34" t="s">
        <v>21</v>
      </c>
      <c r="H119" s="34" t="s">
        <v>1440</v>
      </c>
      <c r="I119" s="34" t="s">
        <v>311</v>
      </c>
      <c r="J119" s="34" t="s">
        <v>312</v>
      </c>
      <c r="K119" s="34"/>
      <c r="L119" s="32">
        <v>3</v>
      </c>
      <c r="M119" s="32"/>
      <c r="N119" s="32">
        <v>3</v>
      </c>
      <c r="O119" s="19" t="s">
        <v>2036</v>
      </c>
      <c r="P119" s="9">
        <v>3</v>
      </c>
    </row>
    <row r="120" spans="1:16" ht="60">
      <c r="A120" s="32">
        <v>86</v>
      </c>
      <c r="B120" s="33" t="s">
        <v>1545</v>
      </c>
      <c r="C120" s="34" t="s">
        <v>509</v>
      </c>
      <c r="D120" s="34" t="s">
        <v>21</v>
      </c>
      <c r="E120" s="34"/>
      <c r="F120" s="34" t="s">
        <v>510</v>
      </c>
      <c r="G120" s="34" t="s">
        <v>21</v>
      </c>
      <c r="H120" s="34" t="s">
        <v>1440</v>
      </c>
      <c r="I120" s="34" t="s">
        <v>311</v>
      </c>
      <c r="J120" s="34" t="s">
        <v>312</v>
      </c>
      <c r="K120" s="34"/>
      <c r="L120" s="32">
        <v>3</v>
      </c>
      <c r="M120" s="32"/>
      <c r="N120" s="32">
        <v>3</v>
      </c>
      <c r="O120" s="19" t="s">
        <v>2036</v>
      </c>
      <c r="P120" s="9">
        <v>3</v>
      </c>
    </row>
    <row r="121" spans="1:16" ht="36">
      <c r="A121" s="32">
        <v>87</v>
      </c>
      <c r="B121" s="33" t="s">
        <v>1546</v>
      </c>
      <c r="C121" s="34" t="s">
        <v>511</v>
      </c>
      <c r="D121" s="34" t="s">
        <v>21</v>
      </c>
      <c r="E121" s="34"/>
      <c r="F121" s="34" t="s">
        <v>512</v>
      </c>
      <c r="G121" s="34" t="s">
        <v>21</v>
      </c>
      <c r="H121" s="34" t="s">
        <v>1440</v>
      </c>
      <c r="I121" s="34" t="s">
        <v>311</v>
      </c>
      <c r="J121" s="34" t="s">
        <v>312</v>
      </c>
      <c r="K121" s="34"/>
      <c r="L121" s="32">
        <v>3</v>
      </c>
      <c r="M121" s="32"/>
      <c r="N121" s="32">
        <v>3</v>
      </c>
      <c r="O121" s="19" t="s">
        <v>2036</v>
      </c>
      <c r="P121" s="9">
        <v>3</v>
      </c>
    </row>
    <row r="122" spans="1:16" ht="36">
      <c r="A122" s="32">
        <v>88</v>
      </c>
      <c r="B122" s="33" t="s">
        <v>1547</v>
      </c>
      <c r="C122" s="34" t="s">
        <v>513</v>
      </c>
      <c r="D122" s="34" t="s">
        <v>7</v>
      </c>
      <c r="E122" s="34"/>
      <c r="F122" s="34" t="s">
        <v>514</v>
      </c>
      <c r="G122" s="34" t="s">
        <v>7</v>
      </c>
      <c r="H122" s="34" t="s">
        <v>1440</v>
      </c>
      <c r="I122" s="34" t="s">
        <v>315</v>
      </c>
      <c r="J122" s="34" t="s">
        <v>316</v>
      </c>
      <c r="K122" s="34"/>
      <c r="L122" s="32">
        <v>3</v>
      </c>
      <c r="M122" s="32"/>
      <c r="N122" s="32">
        <v>3</v>
      </c>
      <c r="O122" s="19" t="s">
        <v>2036</v>
      </c>
      <c r="P122" s="9">
        <v>3</v>
      </c>
    </row>
    <row r="123" spans="1:16" ht="36">
      <c r="A123" s="32">
        <v>89</v>
      </c>
      <c r="B123" s="33" t="s">
        <v>1548</v>
      </c>
      <c r="C123" s="34" t="s">
        <v>515</v>
      </c>
      <c r="D123" s="34" t="s">
        <v>6</v>
      </c>
      <c r="E123" s="34"/>
      <c r="F123" s="34" t="s">
        <v>516</v>
      </c>
      <c r="G123" s="34" t="s">
        <v>6</v>
      </c>
      <c r="H123" s="34" t="s">
        <v>1440</v>
      </c>
      <c r="I123" s="34" t="s">
        <v>311</v>
      </c>
      <c r="J123" s="34" t="s">
        <v>312</v>
      </c>
      <c r="K123" s="34"/>
      <c r="L123" s="32">
        <v>3</v>
      </c>
      <c r="M123" s="32"/>
      <c r="N123" s="32">
        <v>3</v>
      </c>
      <c r="O123" s="19" t="s">
        <v>2036</v>
      </c>
      <c r="P123" s="9">
        <v>3</v>
      </c>
    </row>
    <row r="124" spans="1:16" ht="36">
      <c r="A124" s="32">
        <v>90</v>
      </c>
      <c r="B124" s="33" t="s">
        <v>1549</v>
      </c>
      <c r="C124" s="34" t="s">
        <v>517</v>
      </c>
      <c r="D124" s="34" t="s">
        <v>518</v>
      </c>
      <c r="E124" s="34"/>
      <c r="F124" s="34" t="s">
        <v>519</v>
      </c>
      <c r="G124" s="34" t="s">
        <v>15</v>
      </c>
      <c r="H124" s="34" t="s">
        <v>1440</v>
      </c>
      <c r="I124" s="34" t="s">
        <v>382</v>
      </c>
      <c r="J124" s="34" t="s">
        <v>488</v>
      </c>
      <c r="K124" s="34"/>
      <c r="L124" s="32">
        <v>3</v>
      </c>
      <c r="M124" s="32"/>
      <c r="N124" s="32">
        <v>3</v>
      </c>
      <c r="O124" s="19" t="s">
        <v>2036</v>
      </c>
      <c r="P124" s="9">
        <v>3</v>
      </c>
    </row>
    <row r="125" spans="1:16" ht="36">
      <c r="A125" s="32">
        <v>91</v>
      </c>
      <c r="B125" s="33" t="s">
        <v>1550</v>
      </c>
      <c r="C125" s="34" t="s">
        <v>520</v>
      </c>
      <c r="D125" s="34" t="s">
        <v>6</v>
      </c>
      <c r="E125" s="34"/>
      <c r="F125" s="34" t="s">
        <v>521</v>
      </c>
      <c r="G125" s="34" t="s">
        <v>6</v>
      </c>
      <c r="H125" s="34" t="s">
        <v>1440</v>
      </c>
      <c r="I125" s="34" t="s">
        <v>315</v>
      </c>
      <c r="J125" s="34" t="s">
        <v>316</v>
      </c>
      <c r="K125" s="34"/>
      <c r="L125" s="32">
        <v>3</v>
      </c>
      <c r="M125" s="32"/>
      <c r="N125" s="32">
        <v>3</v>
      </c>
      <c r="O125" s="19" t="s">
        <v>2036</v>
      </c>
      <c r="P125" s="9">
        <v>3</v>
      </c>
    </row>
    <row r="126" spans="1:16" ht="36">
      <c r="A126" s="32">
        <v>92</v>
      </c>
      <c r="B126" s="33" t="s">
        <v>1551</v>
      </c>
      <c r="C126" s="34" t="s">
        <v>522</v>
      </c>
      <c r="D126" s="34" t="s">
        <v>32</v>
      </c>
      <c r="E126" s="34"/>
      <c r="F126" s="34" t="s">
        <v>523</v>
      </c>
      <c r="G126" s="34" t="s">
        <v>32</v>
      </c>
      <c r="H126" s="34" t="s">
        <v>1440</v>
      </c>
      <c r="I126" s="34" t="s">
        <v>315</v>
      </c>
      <c r="J126" s="34" t="s">
        <v>316</v>
      </c>
      <c r="K126" s="34"/>
      <c r="L126" s="32">
        <v>3</v>
      </c>
      <c r="M126" s="32"/>
      <c r="N126" s="32">
        <v>3</v>
      </c>
      <c r="O126" s="19" t="s">
        <v>2036</v>
      </c>
      <c r="P126" s="9">
        <v>3</v>
      </c>
    </row>
    <row r="127" spans="1:16" ht="36">
      <c r="A127" s="32">
        <v>93</v>
      </c>
      <c r="B127" s="33" t="s">
        <v>1552</v>
      </c>
      <c r="C127" s="34" t="s">
        <v>524</v>
      </c>
      <c r="D127" s="34" t="s">
        <v>6</v>
      </c>
      <c r="E127" s="34"/>
      <c r="F127" s="34" t="s">
        <v>525</v>
      </c>
      <c r="G127" s="34" t="s">
        <v>6</v>
      </c>
      <c r="H127" s="34" t="s">
        <v>1440</v>
      </c>
      <c r="I127" s="34" t="s">
        <v>311</v>
      </c>
      <c r="J127" s="34" t="s">
        <v>325</v>
      </c>
      <c r="K127" s="34"/>
      <c r="L127" s="32">
        <v>3</v>
      </c>
      <c r="M127" s="32"/>
      <c r="N127" s="32">
        <v>3</v>
      </c>
      <c r="O127" s="19" t="s">
        <v>2036</v>
      </c>
      <c r="P127" s="9">
        <v>3</v>
      </c>
    </row>
    <row r="128" spans="1:16" ht="36">
      <c r="A128" s="32">
        <v>94</v>
      </c>
      <c r="B128" s="33" t="s">
        <v>1553</v>
      </c>
      <c r="C128" s="34" t="s">
        <v>526</v>
      </c>
      <c r="D128" s="34" t="s">
        <v>6</v>
      </c>
      <c r="E128" s="34"/>
      <c r="F128" s="34" t="s">
        <v>527</v>
      </c>
      <c r="G128" s="34" t="s">
        <v>6</v>
      </c>
      <c r="H128" s="34" t="s">
        <v>1440</v>
      </c>
      <c r="I128" s="34" t="s">
        <v>315</v>
      </c>
      <c r="J128" s="34" t="s">
        <v>316</v>
      </c>
      <c r="K128" s="34"/>
      <c r="L128" s="32">
        <v>3</v>
      </c>
      <c r="M128" s="32"/>
      <c r="N128" s="32">
        <v>3</v>
      </c>
      <c r="O128" s="19" t="s">
        <v>2036</v>
      </c>
      <c r="P128" s="9">
        <v>3</v>
      </c>
    </row>
    <row r="129" spans="1:16" ht="60">
      <c r="A129" s="32">
        <v>95</v>
      </c>
      <c r="B129" s="33" t="s">
        <v>1554</v>
      </c>
      <c r="C129" s="34" t="s">
        <v>528</v>
      </c>
      <c r="D129" s="34" t="s">
        <v>423</v>
      </c>
      <c r="E129" s="34" t="s">
        <v>529</v>
      </c>
      <c r="F129" s="34" t="s">
        <v>530</v>
      </c>
      <c r="G129" s="34" t="s">
        <v>423</v>
      </c>
      <c r="H129" s="34" t="s">
        <v>1440</v>
      </c>
      <c r="I129" s="34" t="s">
        <v>311</v>
      </c>
      <c r="J129" s="34" t="s">
        <v>325</v>
      </c>
      <c r="K129" s="34"/>
      <c r="L129" s="32">
        <v>3</v>
      </c>
      <c r="M129" s="32"/>
      <c r="N129" s="32">
        <v>3</v>
      </c>
      <c r="O129" s="19" t="s">
        <v>2036</v>
      </c>
      <c r="P129" s="9">
        <v>3</v>
      </c>
    </row>
    <row r="130" spans="1:16" ht="36">
      <c r="A130" s="32">
        <v>96</v>
      </c>
      <c r="B130" s="33" t="s">
        <v>1555</v>
      </c>
      <c r="C130" s="34" t="s">
        <v>531</v>
      </c>
      <c r="D130" s="34" t="s">
        <v>6</v>
      </c>
      <c r="E130" s="34"/>
      <c r="F130" s="34" t="s">
        <v>532</v>
      </c>
      <c r="G130" s="34" t="s">
        <v>6</v>
      </c>
      <c r="H130" s="34" t="s">
        <v>1440</v>
      </c>
      <c r="I130" s="34" t="s">
        <v>311</v>
      </c>
      <c r="J130" s="34" t="s">
        <v>325</v>
      </c>
      <c r="K130" s="34"/>
      <c r="L130" s="32">
        <v>3</v>
      </c>
      <c r="M130" s="32"/>
      <c r="N130" s="32">
        <v>3</v>
      </c>
      <c r="O130" s="19" t="s">
        <v>2036</v>
      </c>
      <c r="P130" s="9">
        <v>3</v>
      </c>
    </row>
    <row r="131" spans="1:16" ht="36">
      <c r="A131" s="32">
        <v>97</v>
      </c>
      <c r="B131" s="33" t="s">
        <v>1556</v>
      </c>
      <c r="C131" s="34" t="s">
        <v>533</v>
      </c>
      <c r="D131" s="34" t="s">
        <v>21</v>
      </c>
      <c r="E131" s="34"/>
      <c r="F131" s="34" t="s">
        <v>534</v>
      </c>
      <c r="G131" s="34" t="s">
        <v>21</v>
      </c>
      <c r="H131" s="34" t="s">
        <v>1440</v>
      </c>
      <c r="I131" s="34" t="s">
        <v>311</v>
      </c>
      <c r="J131" s="34" t="s">
        <v>312</v>
      </c>
      <c r="K131" s="34"/>
      <c r="L131" s="32">
        <v>3</v>
      </c>
      <c r="M131" s="32"/>
      <c r="N131" s="32">
        <v>3</v>
      </c>
      <c r="O131" s="19" t="s">
        <v>2036</v>
      </c>
      <c r="P131" s="9">
        <v>3</v>
      </c>
    </row>
    <row r="132" spans="1:16" ht="36">
      <c r="A132" s="32">
        <v>98</v>
      </c>
      <c r="B132" s="33" t="s">
        <v>1557</v>
      </c>
      <c r="C132" s="34" t="s">
        <v>535</v>
      </c>
      <c r="D132" s="34" t="s">
        <v>7</v>
      </c>
      <c r="E132" s="34"/>
      <c r="F132" s="34" t="s">
        <v>536</v>
      </c>
      <c r="G132" s="34" t="s">
        <v>7</v>
      </c>
      <c r="H132" s="34" t="s">
        <v>1440</v>
      </c>
      <c r="I132" s="34" t="s">
        <v>315</v>
      </c>
      <c r="J132" s="34" t="s">
        <v>316</v>
      </c>
      <c r="K132" s="34"/>
      <c r="L132" s="32">
        <v>3</v>
      </c>
      <c r="M132" s="32"/>
      <c r="N132" s="32">
        <v>3</v>
      </c>
      <c r="O132" s="19" t="s">
        <v>2036</v>
      </c>
      <c r="P132" s="9">
        <v>3</v>
      </c>
    </row>
    <row r="133" spans="1:16" ht="36">
      <c r="A133" s="32">
        <v>99</v>
      </c>
      <c r="B133" s="33" t="s">
        <v>1558</v>
      </c>
      <c r="C133" s="34" t="s">
        <v>537</v>
      </c>
      <c r="D133" s="34" t="s">
        <v>241</v>
      </c>
      <c r="E133" s="34"/>
      <c r="F133" s="34" t="s">
        <v>538</v>
      </c>
      <c r="G133" s="34" t="s">
        <v>241</v>
      </c>
      <c r="H133" s="34" t="s">
        <v>1440</v>
      </c>
      <c r="I133" s="34" t="s">
        <v>311</v>
      </c>
      <c r="J133" s="34" t="s">
        <v>371</v>
      </c>
      <c r="K133" s="34"/>
      <c r="L133" s="32">
        <v>3</v>
      </c>
      <c r="M133" s="32"/>
      <c r="N133" s="32">
        <v>3</v>
      </c>
      <c r="O133" s="19" t="s">
        <v>2036</v>
      </c>
      <c r="P133" s="9">
        <v>3</v>
      </c>
    </row>
    <row r="134" spans="1:16" ht="36">
      <c r="A134" s="32">
        <v>100</v>
      </c>
      <c r="B134" s="33" t="s">
        <v>1559</v>
      </c>
      <c r="C134" s="34" t="s">
        <v>539</v>
      </c>
      <c r="D134" s="34" t="s">
        <v>145</v>
      </c>
      <c r="E134" s="34"/>
      <c r="F134" s="34" t="s">
        <v>540</v>
      </c>
      <c r="G134" s="34" t="s">
        <v>145</v>
      </c>
      <c r="H134" s="34" t="s">
        <v>1440</v>
      </c>
      <c r="I134" s="34" t="s">
        <v>311</v>
      </c>
      <c r="J134" s="34" t="s">
        <v>371</v>
      </c>
      <c r="K134" s="34"/>
      <c r="L134" s="32">
        <v>3</v>
      </c>
      <c r="M134" s="32"/>
      <c r="N134" s="32">
        <v>3</v>
      </c>
      <c r="O134" s="19" t="s">
        <v>2036</v>
      </c>
      <c r="P134" s="9">
        <v>3</v>
      </c>
    </row>
    <row r="135" spans="1:16" ht="36">
      <c r="A135" s="32">
        <v>101</v>
      </c>
      <c r="B135" s="33" t="s">
        <v>1560</v>
      </c>
      <c r="C135" s="34" t="s">
        <v>541</v>
      </c>
      <c r="D135" s="34" t="s">
        <v>21</v>
      </c>
      <c r="E135" s="34"/>
      <c r="F135" s="34" t="s">
        <v>542</v>
      </c>
      <c r="G135" s="34" t="s">
        <v>21</v>
      </c>
      <c r="H135" s="34" t="s">
        <v>1440</v>
      </c>
      <c r="I135" s="34" t="s">
        <v>311</v>
      </c>
      <c r="J135" s="34" t="s">
        <v>312</v>
      </c>
      <c r="K135" s="34"/>
      <c r="L135" s="32">
        <v>3</v>
      </c>
      <c r="M135" s="32"/>
      <c r="N135" s="32">
        <v>3</v>
      </c>
      <c r="O135" s="19" t="s">
        <v>2036</v>
      </c>
      <c r="P135" s="9">
        <v>3</v>
      </c>
    </row>
    <row r="136" spans="1:16" ht="36">
      <c r="A136" s="32">
        <v>102</v>
      </c>
      <c r="B136" s="33" t="s">
        <v>1561</v>
      </c>
      <c r="C136" s="34" t="s">
        <v>543</v>
      </c>
      <c r="D136" s="34" t="s">
        <v>145</v>
      </c>
      <c r="E136" s="34"/>
      <c r="F136" s="34" t="s">
        <v>544</v>
      </c>
      <c r="G136" s="34" t="s">
        <v>145</v>
      </c>
      <c r="H136" s="34" t="s">
        <v>1440</v>
      </c>
      <c r="I136" s="34" t="s">
        <v>315</v>
      </c>
      <c r="J136" s="34" t="s">
        <v>316</v>
      </c>
      <c r="K136" s="34"/>
      <c r="L136" s="32">
        <v>3</v>
      </c>
      <c r="M136" s="32"/>
      <c r="N136" s="32">
        <v>3</v>
      </c>
      <c r="O136" s="19" t="s">
        <v>2036</v>
      </c>
      <c r="P136" s="9">
        <v>3</v>
      </c>
    </row>
    <row r="137" spans="1:16" ht="36">
      <c r="A137" s="32">
        <v>103</v>
      </c>
      <c r="B137" s="33" t="s">
        <v>1562</v>
      </c>
      <c r="C137" s="34" t="s">
        <v>1299</v>
      </c>
      <c r="D137" s="34" t="s">
        <v>21</v>
      </c>
      <c r="E137" s="34"/>
      <c r="F137" s="34" t="s">
        <v>545</v>
      </c>
      <c r="G137" s="34" t="s">
        <v>21</v>
      </c>
      <c r="H137" s="34" t="s">
        <v>1440</v>
      </c>
      <c r="I137" s="34" t="s">
        <v>311</v>
      </c>
      <c r="J137" s="34" t="s">
        <v>312</v>
      </c>
      <c r="K137" s="34"/>
      <c r="L137" s="32">
        <v>3</v>
      </c>
      <c r="M137" s="32"/>
      <c r="N137" s="32">
        <v>3</v>
      </c>
      <c r="O137" s="19" t="s">
        <v>2036</v>
      </c>
      <c r="P137" s="9">
        <v>3</v>
      </c>
    </row>
    <row r="138" spans="1:16" ht="36">
      <c r="A138" s="32">
        <v>104</v>
      </c>
      <c r="B138" s="33" t="s">
        <v>1563</v>
      </c>
      <c r="C138" s="34" t="s">
        <v>546</v>
      </c>
      <c r="D138" s="34" t="s">
        <v>485</v>
      </c>
      <c r="E138" s="34" t="s">
        <v>547</v>
      </c>
      <c r="F138" s="34" t="s">
        <v>548</v>
      </c>
      <c r="G138" s="34" t="s">
        <v>485</v>
      </c>
      <c r="H138" s="34" t="s">
        <v>1440</v>
      </c>
      <c r="I138" s="34" t="s">
        <v>315</v>
      </c>
      <c r="J138" s="34" t="s">
        <v>316</v>
      </c>
      <c r="K138" s="34"/>
      <c r="L138" s="32">
        <v>3</v>
      </c>
      <c r="M138" s="32"/>
      <c r="N138" s="32">
        <v>3</v>
      </c>
      <c r="O138" s="19" t="s">
        <v>2036</v>
      </c>
      <c r="P138" s="9">
        <v>3</v>
      </c>
    </row>
    <row r="139" spans="1:16" ht="36">
      <c r="A139" s="32">
        <v>105</v>
      </c>
      <c r="B139" s="33" t="s">
        <v>1564</v>
      </c>
      <c r="C139" s="34" t="s">
        <v>549</v>
      </c>
      <c r="D139" s="34" t="s">
        <v>32</v>
      </c>
      <c r="E139" s="34"/>
      <c r="F139" s="34" t="s">
        <v>550</v>
      </c>
      <c r="G139" s="34" t="s">
        <v>32</v>
      </c>
      <c r="H139" s="34" t="s">
        <v>1440</v>
      </c>
      <c r="I139" s="34" t="s">
        <v>311</v>
      </c>
      <c r="J139" s="34" t="s">
        <v>325</v>
      </c>
      <c r="K139" s="34"/>
      <c r="L139" s="32">
        <v>3</v>
      </c>
      <c r="M139" s="32"/>
      <c r="N139" s="32">
        <v>3</v>
      </c>
      <c r="O139" s="19" t="s">
        <v>2036</v>
      </c>
      <c r="P139" s="9">
        <v>3</v>
      </c>
    </row>
    <row r="140" spans="1:16" ht="36">
      <c r="A140" s="32">
        <v>106</v>
      </c>
      <c r="B140" s="33" t="s">
        <v>1565</v>
      </c>
      <c r="C140" s="34" t="s">
        <v>551</v>
      </c>
      <c r="D140" s="34" t="s">
        <v>485</v>
      </c>
      <c r="E140" s="34"/>
      <c r="F140" s="34" t="s">
        <v>552</v>
      </c>
      <c r="G140" s="34" t="s">
        <v>485</v>
      </c>
      <c r="H140" s="34" t="s">
        <v>1440</v>
      </c>
      <c r="I140" s="34" t="s">
        <v>315</v>
      </c>
      <c r="J140" s="34" t="s">
        <v>316</v>
      </c>
      <c r="K140" s="34"/>
      <c r="L140" s="32">
        <v>3</v>
      </c>
      <c r="M140" s="32"/>
      <c r="N140" s="32">
        <v>3</v>
      </c>
      <c r="O140" s="19" t="s">
        <v>2036</v>
      </c>
      <c r="P140" s="9">
        <v>3</v>
      </c>
    </row>
    <row r="141" spans="1:16" ht="36">
      <c r="A141" s="32">
        <v>107</v>
      </c>
      <c r="B141" s="33" t="s">
        <v>1566</v>
      </c>
      <c r="C141" s="34" t="s">
        <v>553</v>
      </c>
      <c r="D141" s="34" t="s">
        <v>485</v>
      </c>
      <c r="E141" s="34" t="s">
        <v>554</v>
      </c>
      <c r="F141" s="34" t="s">
        <v>555</v>
      </c>
      <c r="G141" s="34" t="s">
        <v>485</v>
      </c>
      <c r="H141" s="34" t="s">
        <v>1440</v>
      </c>
      <c r="I141" s="34" t="s">
        <v>311</v>
      </c>
      <c r="J141" s="34" t="s">
        <v>312</v>
      </c>
      <c r="K141" s="34"/>
      <c r="L141" s="32">
        <v>3</v>
      </c>
      <c r="M141" s="32"/>
      <c r="N141" s="32">
        <v>3</v>
      </c>
      <c r="O141" s="19" t="s">
        <v>2036</v>
      </c>
      <c r="P141" s="9">
        <v>3</v>
      </c>
    </row>
    <row r="142" spans="1:16" ht="36">
      <c r="A142" s="32">
        <v>108</v>
      </c>
      <c r="B142" s="33" t="s">
        <v>1567</v>
      </c>
      <c r="C142" s="34" t="s">
        <v>556</v>
      </c>
      <c r="D142" s="34" t="s">
        <v>21</v>
      </c>
      <c r="E142" s="34"/>
      <c r="F142" s="34" t="s">
        <v>557</v>
      </c>
      <c r="G142" s="34" t="s">
        <v>21</v>
      </c>
      <c r="H142" s="34" t="s">
        <v>1440</v>
      </c>
      <c r="I142" s="34" t="s">
        <v>311</v>
      </c>
      <c r="J142" s="34" t="s">
        <v>312</v>
      </c>
      <c r="K142" s="34"/>
      <c r="L142" s="32">
        <v>3</v>
      </c>
      <c r="M142" s="32"/>
      <c r="N142" s="32">
        <v>3</v>
      </c>
      <c r="O142" s="19" t="s">
        <v>2036</v>
      </c>
      <c r="P142" s="9">
        <v>3</v>
      </c>
    </row>
    <row r="143" spans="1:16" ht="36">
      <c r="A143" s="32">
        <v>109</v>
      </c>
      <c r="B143" s="33" t="s">
        <v>1568</v>
      </c>
      <c r="C143" s="34" t="s">
        <v>558</v>
      </c>
      <c r="D143" s="34" t="s">
        <v>21</v>
      </c>
      <c r="E143" s="34"/>
      <c r="F143" s="34" t="s">
        <v>559</v>
      </c>
      <c r="G143" s="34" t="s">
        <v>21</v>
      </c>
      <c r="H143" s="34" t="s">
        <v>1440</v>
      </c>
      <c r="I143" s="34" t="s">
        <v>311</v>
      </c>
      <c r="J143" s="34" t="s">
        <v>312</v>
      </c>
      <c r="K143" s="34"/>
      <c r="L143" s="32">
        <v>3</v>
      </c>
      <c r="M143" s="32"/>
      <c r="N143" s="32">
        <v>3</v>
      </c>
      <c r="O143" s="19" t="s">
        <v>2036</v>
      </c>
      <c r="P143" s="9">
        <v>3</v>
      </c>
    </row>
    <row r="144" spans="1:16" ht="36">
      <c r="A144" s="32">
        <v>110</v>
      </c>
      <c r="B144" s="33" t="s">
        <v>1569</v>
      </c>
      <c r="C144" s="34" t="s">
        <v>560</v>
      </c>
      <c r="D144" s="34" t="s">
        <v>21</v>
      </c>
      <c r="E144" s="34"/>
      <c r="F144" s="34" t="s">
        <v>561</v>
      </c>
      <c r="G144" s="34" t="s">
        <v>21</v>
      </c>
      <c r="H144" s="34" t="s">
        <v>1440</v>
      </c>
      <c r="I144" s="34" t="s">
        <v>311</v>
      </c>
      <c r="J144" s="34" t="s">
        <v>312</v>
      </c>
      <c r="K144" s="34"/>
      <c r="L144" s="32">
        <v>3</v>
      </c>
      <c r="M144" s="32"/>
      <c r="N144" s="32">
        <v>3</v>
      </c>
      <c r="O144" s="19" t="s">
        <v>2036</v>
      </c>
      <c r="P144" s="9">
        <v>3</v>
      </c>
    </row>
    <row r="145" spans="1:16" ht="36">
      <c r="A145" s="32">
        <v>111</v>
      </c>
      <c r="B145" s="33" t="s">
        <v>1570</v>
      </c>
      <c r="C145" s="34" t="s">
        <v>562</v>
      </c>
      <c r="D145" s="34" t="s">
        <v>6</v>
      </c>
      <c r="E145" s="34"/>
      <c r="F145" s="34" t="s">
        <v>563</v>
      </c>
      <c r="G145" s="34" t="s">
        <v>6</v>
      </c>
      <c r="H145" s="34" t="s">
        <v>1440</v>
      </c>
      <c r="I145" s="34" t="s">
        <v>315</v>
      </c>
      <c r="J145" s="34" t="s">
        <v>316</v>
      </c>
      <c r="K145" s="34"/>
      <c r="L145" s="32">
        <v>3</v>
      </c>
      <c r="M145" s="32"/>
      <c r="N145" s="32">
        <v>3</v>
      </c>
      <c r="O145" s="19" t="s">
        <v>2036</v>
      </c>
      <c r="P145" s="9">
        <v>3</v>
      </c>
    </row>
    <row r="146" spans="1:16" ht="36">
      <c r="A146" s="32">
        <v>112</v>
      </c>
      <c r="B146" s="33" t="s">
        <v>1571</v>
      </c>
      <c r="C146" s="34" t="s">
        <v>564</v>
      </c>
      <c r="D146" s="34" t="s">
        <v>145</v>
      </c>
      <c r="E146" s="34"/>
      <c r="F146" s="34" t="s">
        <v>565</v>
      </c>
      <c r="G146" s="34" t="s">
        <v>145</v>
      </c>
      <c r="H146" s="34" t="s">
        <v>1440</v>
      </c>
      <c r="I146" s="34" t="s">
        <v>311</v>
      </c>
      <c r="J146" s="34" t="s">
        <v>371</v>
      </c>
      <c r="K146" s="34"/>
      <c r="L146" s="32">
        <v>3</v>
      </c>
      <c r="M146" s="32"/>
      <c r="N146" s="32">
        <v>3</v>
      </c>
      <c r="O146" s="19" t="s">
        <v>2036</v>
      </c>
      <c r="P146" s="9">
        <v>3</v>
      </c>
    </row>
    <row r="147" spans="1:16" ht="36">
      <c r="A147" s="32">
        <v>113</v>
      </c>
      <c r="B147" s="33" t="s">
        <v>1572</v>
      </c>
      <c r="C147" s="34" t="s">
        <v>566</v>
      </c>
      <c r="D147" s="34" t="s">
        <v>6</v>
      </c>
      <c r="E147" s="34"/>
      <c r="F147" s="34" t="s">
        <v>567</v>
      </c>
      <c r="G147" s="34" t="s">
        <v>6</v>
      </c>
      <c r="H147" s="34" t="s">
        <v>1440</v>
      </c>
      <c r="I147" s="34" t="s">
        <v>568</v>
      </c>
      <c r="J147" s="34" t="s">
        <v>569</v>
      </c>
      <c r="K147" s="34"/>
      <c r="L147" s="32">
        <v>3</v>
      </c>
      <c r="M147" s="32"/>
      <c r="N147" s="32">
        <v>3</v>
      </c>
      <c r="O147" s="19" t="s">
        <v>2036</v>
      </c>
      <c r="P147" s="9">
        <v>3</v>
      </c>
    </row>
    <row r="148" spans="1:16" ht="36">
      <c r="A148" s="32">
        <v>114</v>
      </c>
      <c r="B148" s="33" t="s">
        <v>1573</v>
      </c>
      <c r="C148" s="34" t="s">
        <v>570</v>
      </c>
      <c r="D148" s="34" t="s">
        <v>21</v>
      </c>
      <c r="E148" s="34"/>
      <c r="F148" s="34" t="s">
        <v>571</v>
      </c>
      <c r="G148" s="34" t="s">
        <v>21</v>
      </c>
      <c r="H148" s="34" t="s">
        <v>1440</v>
      </c>
      <c r="I148" s="34" t="s">
        <v>311</v>
      </c>
      <c r="J148" s="34" t="s">
        <v>312</v>
      </c>
      <c r="K148" s="34"/>
      <c r="L148" s="32">
        <v>3</v>
      </c>
      <c r="M148" s="32"/>
      <c r="N148" s="32">
        <v>3</v>
      </c>
      <c r="O148" s="19" t="s">
        <v>2036</v>
      </c>
      <c r="P148" s="9">
        <v>3</v>
      </c>
    </row>
    <row r="149" spans="1:16" ht="36">
      <c r="A149" s="32">
        <v>115</v>
      </c>
      <c r="B149" s="33" t="s">
        <v>1574</v>
      </c>
      <c r="C149" s="34" t="s">
        <v>572</v>
      </c>
      <c r="D149" s="34" t="s">
        <v>21</v>
      </c>
      <c r="E149" s="34"/>
      <c r="F149" s="34" t="s">
        <v>573</v>
      </c>
      <c r="G149" s="34" t="s">
        <v>21</v>
      </c>
      <c r="H149" s="34" t="s">
        <v>1440</v>
      </c>
      <c r="I149" s="34" t="s">
        <v>311</v>
      </c>
      <c r="J149" s="34" t="s">
        <v>312</v>
      </c>
      <c r="K149" s="34"/>
      <c r="L149" s="32">
        <v>3</v>
      </c>
      <c r="M149" s="32"/>
      <c r="N149" s="32">
        <v>3</v>
      </c>
      <c r="O149" s="19" t="s">
        <v>2036</v>
      </c>
      <c r="P149" s="9">
        <v>3</v>
      </c>
    </row>
    <row r="150" spans="1:16" ht="36">
      <c r="A150" s="32">
        <v>116</v>
      </c>
      <c r="B150" s="33" t="s">
        <v>1575</v>
      </c>
      <c r="C150" s="34" t="s">
        <v>574</v>
      </c>
      <c r="D150" s="34" t="s">
        <v>30</v>
      </c>
      <c r="E150" s="34"/>
      <c r="F150" s="34" t="s">
        <v>575</v>
      </c>
      <c r="G150" s="34" t="s">
        <v>30</v>
      </c>
      <c r="H150" s="34" t="s">
        <v>1440</v>
      </c>
      <c r="I150" s="34" t="s">
        <v>311</v>
      </c>
      <c r="J150" s="34" t="s">
        <v>371</v>
      </c>
      <c r="K150" s="34"/>
      <c r="L150" s="32">
        <v>3</v>
      </c>
      <c r="M150" s="32"/>
      <c r="N150" s="32">
        <v>3</v>
      </c>
      <c r="O150" s="19" t="s">
        <v>2036</v>
      </c>
      <c r="P150" s="9">
        <v>3</v>
      </c>
    </row>
    <row r="151" spans="1:16" ht="36">
      <c r="A151" s="32">
        <v>117</v>
      </c>
      <c r="B151" s="33" t="s">
        <v>1576</v>
      </c>
      <c r="C151" s="34" t="s">
        <v>576</v>
      </c>
      <c r="D151" s="34" t="s">
        <v>6</v>
      </c>
      <c r="E151" s="34"/>
      <c r="F151" s="34" t="s">
        <v>577</v>
      </c>
      <c r="G151" s="34" t="s">
        <v>6</v>
      </c>
      <c r="H151" s="34" t="s">
        <v>1440</v>
      </c>
      <c r="I151" s="34" t="s">
        <v>315</v>
      </c>
      <c r="J151" s="34" t="s">
        <v>316</v>
      </c>
      <c r="K151" s="34"/>
      <c r="L151" s="32">
        <v>3</v>
      </c>
      <c r="M151" s="32"/>
      <c r="N151" s="32">
        <v>3</v>
      </c>
      <c r="O151" s="19" t="s">
        <v>2036</v>
      </c>
      <c r="P151" s="9">
        <v>3</v>
      </c>
    </row>
    <row r="152" spans="1:16" ht="36">
      <c r="A152" s="32">
        <v>118</v>
      </c>
      <c r="B152" s="33" t="s">
        <v>1577</v>
      </c>
      <c r="C152" s="34" t="s">
        <v>578</v>
      </c>
      <c r="D152" s="34" t="s">
        <v>6</v>
      </c>
      <c r="E152" s="34"/>
      <c r="F152" s="34" t="s">
        <v>579</v>
      </c>
      <c r="G152" s="34" t="s">
        <v>6</v>
      </c>
      <c r="H152" s="34" t="s">
        <v>1440</v>
      </c>
      <c r="I152" s="34" t="s">
        <v>315</v>
      </c>
      <c r="J152" s="34" t="s">
        <v>316</v>
      </c>
      <c r="K152" s="34"/>
      <c r="L152" s="32">
        <v>3</v>
      </c>
      <c r="M152" s="32"/>
      <c r="N152" s="32">
        <v>3</v>
      </c>
      <c r="O152" s="19" t="s">
        <v>2036</v>
      </c>
      <c r="P152" s="9">
        <v>3</v>
      </c>
    </row>
    <row r="153" spans="1:16" ht="36">
      <c r="A153" s="32">
        <v>119</v>
      </c>
      <c r="B153" s="33" t="s">
        <v>1578</v>
      </c>
      <c r="C153" s="34" t="s">
        <v>580</v>
      </c>
      <c r="D153" s="34" t="s">
        <v>7</v>
      </c>
      <c r="E153" s="34"/>
      <c r="F153" s="34" t="s">
        <v>581</v>
      </c>
      <c r="G153" s="34" t="s">
        <v>7</v>
      </c>
      <c r="H153" s="34" t="s">
        <v>1440</v>
      </c>
      <c r="I153" s="34" t="s">
        <v>315</v>
      </c>
      <c r="J153" s="34" t="s">
        <v>316</v>
      </c>
      <c r="K153" s="34"/>
      <c r="L153" s="32">
        <v>3</v>
      </c>
      <c r="M153" s="32"/>
      <c r="N153" s="32">
        <v>3</v>
      </c>
      <c r="O153" s="19" t="s">
        <v>2036</v>
      </c>
      <c r="P153" s="9">
        <v>3</v>
      </c>
    </row>
    <row r="154" spans="1:16" ht="36">
      <c r="A154" s="32">
        <v>120</v>
      </c>
      <c r="B154" s="33" t="s">
        <v>1579</v>
      </c>
      <c r="C154" s="34" t="s">
        <v>582</v>
      </c>
      <c r="D154" s="34" t="s">
        <v>583</v>
      </c>
      <c r="E154" s="34"/>
      <c r="F154" s="34" t="s">
        <v>584</v>
      </c>
      <c r="G154" s="34" t="s">
        <v>583</v>
      </c>
      <c r="H154" s="34" t="s">
        <v>1440</v>
      </c>
      <c r="I154" s="34" t="s">
        <v>315</v>
      </c>
      <c r="J154" s="34" t="s">
        <v>316</v>
      </c>
      <c r="K154" s="34"/>
      <c r="L154" s="32">
        <v>3</v>
      </c>
      <c r="M154" s="32"/>
      <c r="N154" s="32">
        <v>3</v>
      </c>
      <c r="O154" s="19" t="s">
        <v>2036</v>
      </c>
      <c r="P154" s="9">
        <v>3</v>
      </c>
    </row>
    <row r="155" spans="1:16" ht="36">
      <c r="A155" s="32">
        <v>121</v>
      </c>
      <c r="B155" s="33" t="s">
        <v>1580</v>
      </c>
      <c r="C155" s="34" t="s">
        <v>585</v>
      </c>
      <c r="D155" s="34" t="s">
        <v>145</v>
      </c>
      <c r="E155" s="34"/>
      <c r="F155" s="34" t="s">
        <v>586</v>
      </c>
      <c r="G155" s="34" t="s">
        <v>145</v>
      </c>
      <c r="H155" s="34" t="s">
        <v>1440</v>
      </c>
      <c r="I155" s="34" t="s">
        <v>315</v>
      </c>
      <c r="J155" s="34" t="s">
        <v>316</v>
      </c>
      <c r="K155" s="34"/>
      <c r="L155" s="32">
        <v>3</v>
      </c>
      <c r="M155" s="32"/>
      <c r="N155" s="32">
        <v>3</v>
      </c>
      <c r="O155" s="19" t="s">
        <v>2036</v>
      </c>
      <c r="P155" s="9">
        <v>3</v>
      </c>
    </row>
    <row r="156" spans="1:16" ht="36">
      <c r="A156" s="32">
        <v>122</v>
      </c>
      <c r="B156" s="33" t="s">
        <v>1581</v>
      </c>
      <c r="C156" s="34" t="s">
        <v>587</v>
      </c>
      <c r="D156" s="34" t="s">
        <v>7</v>
      </c>
      <c r="E156" s="34"/>
      <c r="F156" s="34" t="s">
        <v>588</v>
      </c>
      <c r="G156" s="34" t="s">
        <v>7</v>
      </c>
      <c r="H156" s="34" t="s">
        <v>1440</v>
      </c>
      <c r="I156" s="34" t="s">
        <v>589</v>
      </c>
      <c r="J156" s="34" t="s">
        <v>371</v>
      </c>
      <c r="K156" s="34"/>
      <c r="L156" s="32">
        <v>3</v>
      </c>
      <c r="M156" s="32"/>
      <c r="N156" s="32">
        <v>3</v>
      </c>
      <c r="O156" s="19" t="s">
        <v>2036</v>
      </c>
      <c r="P156" s="9">
        <v>3</v>
      </c>
    </row>
    <row r="157" spans="1:16" ht="36">
      <c r="A157" s="32">
        <v>123</v>
      </c>
      <c r="B157" s="33" t="s">
        <v>1582</v>
      </c>
      <c r="C157" s="34" t="s">
        <v>590</v>
      </c>
      <c r="D157" s="34" t="s">
        <v>7</v>
      </c>
      <c r="E157" s="34"/>
      <c r="F157" s="34" t="s">
        <v>591</v>
      </c>
      <c r="G157" s="34" t="s">
        <v>7</v>
      </c>
      <c r="H157" s="34" t="s">
        <v>1440</v>
      </c>
      <c r="I157" s="34" t="s">
        <v>315</v>
      </c>
      <c r="J157" s="34" t="s">
        <v>316</v>
      </c>
      <c r="K157" s="34"/>
      <c r="L157" s="32">
        <v>3</v>
      </c>
      <c r="M157" s="32"/>
      <c r="N157" s="32">
        <v>3</v>
      </c>
      <c r="O157" s="19" t="s">
        <v>2036</v>
      </c>
      <c r="P157" s="9">
        <v>3</v>
      </c>
    </row>
    <row r="158" spans="1:16" ht="36">
      <c r="A158" s="32">
        <v>124</v>
      </c>
      <c r="B158" s="33" t="s">
        <v>1583</v>
      </c>
      <c r="C158" s="34" t="s">
        <v>592</v>
      </c>
      <c r="D158" s="34" t="s">
        <v>7</v>
      </c>
      <c r="E158" s="34"/>
      <c r="F158" s="34" t="s">
        <v>593</v>
      </c>
      <c r="G158" s="34" t="s">
        <v>7</v>
      </c>
      <c r="H158" s="34" t="s">
        <v>1440</v>
      </c>
      <c r="I158" s="34" t="s">
        <v>315</v>
      </c>
      <c r="J158" s="34" t="s">
        <v>316</v>
      </c>
      <c r="K158" s="34"/>
      <c r="L158" s="32">
        <v>3</v>
      </c>
      <c r="M158" s="32"/>
      <c r="N158" s="32">
        <v>3</v>
      </c>
      <c r="O158" s="19" t="s">
        <v>2036</v>
      </c>
      <c r="P158" s="9">
        <v>3</v>
      </c>
    </row>
    <row r="159" spans="1:16" ht="36">
      <c r="A159" s="32">
        <v>125</v>
      </c>
      <c r="B159" s="33" t="s">
        <v>1584</v>
      </c>
      <c r="C159" s="34" t="s">
        <v>594</v>
      </c>
      <c r="D159" s="34" t="s">
        <v>6</v>
      </c>
      <c r="E159" s="34"/>
      <c r="F159" s="34" t="s">
        <v>595</v>
      </c>
      <c r="G159" s="34" t="s">
        <v>6</v>
      </c>
      <c r="H159" s="34" t="s">
        <v>1440</v>
      </c>
      <c r="I159" s="34" t="s">
        <v>315</v>
      </c>
      <c r="J159" s="34" t="s">
        <v>316</v>
      </c>
      <c r="K159" s="34"/>
      <c r="L159" s="32">
        <v>3</v>
      </c>
      <c r="M159" s="32"/>
      <c r="N159" s="32">
        <v>3</v>
      </c>
      <c r="O159" s="19" t="s">
        <v>2036</v>
      </c>
      <c r="P159" s="9">
        <v>3</v>
      </c>
    </row>
    <row r="160" spans="1:16" ht="36">
      <c r="A160" s="32">
        <v>126</v>
      </c>
      <c r="B160" s="33" t="s">
        <v>1585</v>
      </c>
      <c r="C160" s="34" t="s">
        <v>596</v>
      </c>
      <c r="D160" s="34" t="s">
        <v>6</v>
      </c>
      <c r="E160" s="34"/>
      <c r="F160" s="34" t="s">
        <v>597</v>
      </c>
      <c r="G160" s="34" t="s">
        <v>6</v>
      </c>
      <c r="H160" s="34" t="s">
        <v>1440</v>
      </c>
      <c r="I160" s="34" t="s">
        <v>315</v>
      </c>
      <c r="J160" s="34" t="s">
        <v>316</v>
      </c>
      <c r="K160" s="34"/>
      <c r="L160" s="32">
        <v>3</v>
      </c>
      <c r="M160" s="32"/>
      <c r="N160" s="32">
        <v>3</v>
      </c>
      <c r="O160" s="19" t="s">
        <v>2036</v>
      </c>
      <c r="P160" s="9">
        <v>3</v>
      </c>
    </row>
    <row r="161" spans="1:16" ht="36">
      <c r="A161" s="32">
        <v>127</v>
      </c>
      <c r="B161" s="33" t="s">
        <v>1586</v>
      </c>
      <c r="C161" s="34" t="s">
        <v>598</v>
      </c>
      <c r="D161" s="34" t="s">
        <v>7</v>
      </c>
      <c r="E161" s="34"/>
      <c r="F161" s="34" t="s">
        <v>599</v>
      </c>
      <c r="G161" s="34" t="s">
        <v>7</v>
      </c>
      <c r="H161" s="34" t="s">
        <v>1440</v>
      </c>
      <c r="I161" s="34" t="s">
        <v>311</v>
      </c>
      <c r="J161" s="34" t="s">
        <v>316</v>
      </c>
      <c r="K161" s="34"/>
      <c r="L161" s="32">
        <v>3</v>
      </c>
      <c r="M161" s="32"/>
      <c r="N161" s="32">
        <v>3</v>
      </c>
      <c r="O161" s="19" t="s">
        <v>2036</v>
      </c>
      <c r="P161" s="9">
        <v>3</v>
      </c>
    </row>
    <row r="162" spans="1:16" ht="36">
      <c r="A162" s="32">
        <v>128</v>
      </c>
      <c r="B162" s="33" t="s">
        <v>1587</v>
      </c>
      <c r="C162" s="34" t="s">
        <v>600</v>
      </c>
      <c r="D162" s="34" t="s">
        <v>6</v>
      </c>
      <c r="E162" s="34"/>
      <c r="F162" s="34" t="s">
        <v>601</v>
      </c>
      <c r="G162" s="34" t="s">
        <v>6</v>
      </c>
      <c r="H162" s="34" t="s">
        <v>1440</v>
      </c>
      <c r="I162" s="34" t="s">
        <v>315</v>
      </c>
      <c r="J162" s="34" t="s">
        <v>316</v>
      </c>
      <c r="K162" s="34"/>
      <c r="L162" s="32">
        <v>3</v>
      </c>
      <c r="M162" s="32"/>
      <c r="N162" s="32">
        <v>3</v>
      </c>
      <c r="O162" s="19" t="s">
        <v>2036</v>
      </c>
      <c r="P162" s="9">
        <v>3</v>
      </c>
    </row>
    <row r="163" spans="1:16" ht="84">
      <c r="A163" s="32">
        <v>129</v>
      </c>
      <c r="B163" s="33" t="s">
        <v>1588</v>
      </c>
      <c r="C163" s="34" t="s">
        <v>602</v>
      </c>
      <c r="D163" s="34" t="s">
        <v>583</v>
      </c>
      <c r="E163" s="34"/>
      <c r="F163" s="34" t="s">
        <v>603</v>
      </c>
      <c r="G163" s="34" t="s">
        <v>583</v>
      </c>
      <c r="H163" s="34" t="s">
        <v>1440</v>
      </c>
      <c r="I163" s="34" t="s">
        <v>315</v>
      </c>
      <c r="J163" s="34" t="s">
        <v>316</v>
      </c>
      <c r="K163" s="34"/>
      <c r="L163" s="32">
        <v>3</v>
      </c>
      <c r="M163" s="32"/>
      <c r="N163" s="32">
        <v>3</v>
      </c>
      <c r="O163" s="19" t="s">
        <v>2036</v>
      </c>
      <c r="P163" s="9">
        <v>3</v>
      </c>
    </row>
    <row r="164" spans="1:16" ht="36">
      <c r="A164" s="32">
        <v>130</v>
      </c>
      <c r="B164" s="33" t="s">
        <v>1589</v>
      </c>
      <c r="C164" s="34" t="s">
        <v>604</v>
      </c>
      <c r="D164" s="34" t="s">
        <v>7</v>
      </c>
      <c r="E164" s="34"/>
      <c r="F164" s="34" t="s">
        <v>605</v>
      </c>
      <c r="G164" s="34" t="s">
        <v>7</v>
      </c>
      <c r="H164" s="34" t="s">
        <v>1440</v>
      </c>
      <c r="I164" s="34" t="s">
        <v>315</v>
      </c>
      <c r="J164" s="34" t="s">
        <v>342</v>
      </c>
      <c r="K164" s="34"/>
      <c r="L164" s="32">
        <v>3</v>
      </c>
      <c r="M164" s="32"/>
      <c r="N164" s="32">
        <v>3</v>
      </c>
      <c r="O164" s="19" t="s">
        <v>2036</v>
      </c>
      <c r="P164" s="9">
        <v>3</v>
      </c>
    </row>
    <row r="165" spans="1:16" ht="36">
      <c r="A165" s="32">
        <v>131</v>
      </c>
      <c r="B165" s="33" t="s">
        <v>1590</v>
      </c>
      <c r="C165" s="34" t="s">
        <v>606</v>
      </c>
      <c r="D165" s="34" t="s">
        <v>6</v>
      </c>
      <c r="E165" s="34"/>
      <c r="F165" s="34" t="s">
        <v>607</v>
      </c>
      <c r="G165" s="34" t="s">
        <v>6</v>
      </c>
      <c r="H165" s="34" t="s">
        <v>1440</v>
      </c>
      <c r="I165" s="34" t="s">
        <v>311</v>
      </c>
      <c r="J165" s="34" t="s">
        <v>325</v>
      </c>
      <c r="K165" s="34"/>
      <c r="L165" s="32">
        <v>3</v>
      </c>
      <c r="M165" s="32"/>
      <c r="N165" s="32">
        <v>3</v>
      </c>
      <c r="O165" s="19" t="s">
        <v>2036</v>
      </c>
      <c r="P165" s="9">
        <v>3</v>
      </c>
    </row>
    <row r="166" spans="1:16" ht="36">
      <c r="A166" s="32">
        <v>132</v>
      </c>
      <c r="B166" s="33" t="s">
        <v>1591</v>
      </c>
      <c r="C166" s="34" t="s">
        <v>608</v>
      </c>
      <c r="D166" s="34" t="s">
        <v>7</v>
      </c>
      <c r="E166" s="34"/>
      <c r="F166" s="34" t="s">
        <v>609</v>
      </c>
      <c r="G166" s="34" t="s">
        <v>7</v>
      </c>
      <c r="H166" s="34" t="s">
        <v>1440</v>
      </c>
      <c r="I166" s="34" t="s">
        <v>315</v>
      </c>
      <c r="J166" s="34" t="s">
        <v>316</v>
      </c>
      <c r="K166" s="34"/>
      <c r="L166" s="32">
        <v>3</v>
      </c>
      <c r="M166" s="32"/>
      <c r="N166" s="32">
        <v>3</v>
      </c>
      <c r="O166" s="19" t="s">
        <v>2036</v>
      </c>
      <c r="P166" s="9">
        <v>3</v>
      </c>
    </row>
    <row r="167" spans="1:16" ht="36">
      <c r="A167" s="32">
        <v>133</v>
      </c>
      <c r="B167" s="33" t="s">
        <v>1592</v>
      </c>
      <c r="C167" s="34" t="s">
        <v>610</v>
      </c>
      <c r="D167" s="34" t="s">
        <v>6</v>
      </c>
      <c r="E167" s="34"/>
      <c r="F167" s="34" t="s">
        <v>611</v>
      </c>
      <c r="G167" s="34" t="s">
        <v>6</v>
      </c>
      <c r="H167" s="34" t="s">
        <v>1440</v>
      </c>
      <c r="I167" s="34" t="s">
        <v>315</v>
      </c>
      <c r="J167" s="34" t="s">
        <v>316</v>
      </c>
      <c r="K167" s="34"/>
      <c r="L167" s="32">
        <v>3</v>
      </c>
      <c r="M167" s="32"/>
      <c r="N167" s="32">
        <v>3</v>
      </c>
      <c r="O167" s="19" t="s">
        <v>2036</v>
      </c>
      <c r="P167" s="9">
        <v>3</v>
      </c>
    </row>
    <row r="168" spans="1:16" ht="36">
      <c r="A168" s="32">
        <v>134</v>
      </c>
      <c r="B168" s="33" t="s">
        <v>1593</v>
      </c>
      <c r="C168" s="34" t="s">
        <v>612</v>
      </c>
      <c r="D168" s="34" t="s">
        <v>21</v>
      </c>
      <c r="E168" s="34"/>
      <c r="F168" s="34" t="s">
        <v>613</v>
      </c>
      <c r="G168" s="34" t="s">
        <v>21</v>
      </c>
      <c r="H168" s="34" t="s">
        <v>1440</v>
      </c>
      <c r="I168" s="34" t="s">
        <v>311</v>
      </c>
      <c r="J168" s="34" t="s">
        <v>312</v>
      </c>
      <c r="K168" s="34"/>
      <c r="L168" s="32">
        <v>3</v>
      </c>
      <c r="M168" s="32"/>
      <c r="N168" s="32">
        <v>3</v>
      </c>
      <c r="O168" s="19" t="s">
        <v>2036</v>
      </c>
      <c r="P168" s="9">
        <v>3</v>
      </c>
    </row>
    <row r="169" spans="1:16" ht="36">
      <c r="A169" s="32">
        <v>135</v>
      </c>
      <c r="B169" s="33" t="s">
        <v>1594</v>
      </c>
      <c r="C169" s="34" t="s">
        <v>614</v>
      </c>
      <c r="D169" s="34" t="s">
        <v>21</v>
      </c>
      <c r="E169" s="34"/>
      <c r="F169" s="34" t="s">
        <v>615</v>
      </c>
      <c r="G169" s="34" t="s">
        <v>21</v>
      </c>
      <c r="H169" s="34" t="s">
        <v>1440</v>
      </c>
      <c r="I169" s="34" t="s">
        <v>311</v>
      </c>
      <c r="J169" s="34" t="s">
        <v>312</v>
      </c>
      <c r="K169" s="34"/>
      <c r="L169" s="32">
        <v>3</v>
      </c>
      <c r="M169" s="32"/>
      <c r="N169" s="32">
        <v>3</v>
      </c>
      <c r="O169" s="19" t="s">
        <v>2036</v>
      </c>
      <c r="P169" s="9">
        <v>3</v>
      </c>
    </row>
    <row r="170" spans="1:16" ht="36">
      <c r="A170" s="32">
        <v>136</v>
      </c>
      <c r="B170" s="33" t="s">
        <v>1595</v>
      </c>
      <c r="C170" s="34" t="s">
        <v>616</v>
      </c>
      <c r="D170" s="34" t="s">
        <v>6</v>
      </c>
      <c r="E170" s="34"/>
      <c r="F170" s="34" t="s">
        <v>617</v>
      </c>
      <c r="G170" s="34" t="s">
        <v>6</v>
      </c>
      <c r="H170" s="34" t="s">
        <v>1440</v>
      </c>
      <c r="I170" s="34" t="s">
        <v>315</v>
      </c>
      <c r="J170" s="34" t="s">
        <v>316</v>
      </c>
      <c r="K170" s="34"/>
      <c r="L170" s="32">
        <v>3</v>
      </c>
      <c r="M170" s="32"/>
      <c r="N170" s="32">
        <v>3</v>
      </c>
      <c r="O170" s="19" t="s">
        <v>2036</v>
      </c>
      <c r="P170" s="9">
        <v>3</v>
      </c>
    </row>
    <row r="171" spans="1:16" ht="36">
      <c r="A171" s="32">
        <v>137</v>
      </c>
      <c r="B171" s="33" t="s">
        <v>1596</v>
      </c>
      <c r="C171" s="34" t="s">
        <v>618</v>
      </c>
      <c r="D171" s="34" t="s">
        <v>21</v>
      </c>
      <c r="E171" s="34"/>
      <c r="F171" s="34" t="s">
        <v>619</v>
      </c>
      <c r="G171" s="34" t="s">
        <v>21</v>
      </c>
      <c r="H171" s="34" t="s">
        <v>1440</v>
      </c>
      <c r="I171" s="34" t="s">
        <v>311</v>
      </c>
      <c r="J171" s="34" t="s">
        <v>312</v>
      </c>
      <c r="K171" s="34"/>
      <c r="L171" s="32">
        <v>3</v>
      </c>
      <c r="M171" s="32"/>
      <c r="N171" s="32">
        <v>3</v>
      </c>
      <c r="O171" s="19" t="s">
        <v>2036</v>
      </c>
      <c r="P171" s="9">
        <v>3</v>
      </c>
    </row>
    <row r="172" spans="1:16" ht="36">
      <c r="A172" s="32">
        <v>138</v>
      </c>
      <c r="B172" s="33" t="s">
        <v>1597</v>
      </c>
      <c r="C172" s="34" t="s">
        <v>620</v>
      </c>
      <c r="D172" s="34" t="s">
        <v>6</v>
      </c>
      <c r="E172" s="34"/>
      <c r="F172" s="34" t="s">
        <v>621</v>
      </c>
      <c r="G172" s="34" t="s">
        <v>6</v>
      </c>
      <c r="H172" s="34" t="s">
        <v>1440</v>
      </c>
      <c r="I172" s="34" t="s">
        <v>315</v>
      </c>
      <c r="J172" s="34" t="s">
        <v>316</v>
      </c>
      <c r="K172" s="34"/>
      <c r="L172" s="32">
        <v>3</v>
      </c>
      <c r="M172" s="32"/>
      <c r="N172" s="32">
        <v>3</v>
      </c>
      <c r="O172" s="19" t="s">
        <v>2036</v>
      </c>
      <c r="P172" s="9">
        <v>3</v>
      </c>
    </row>
    <row r="173" spans="1:16" ht="36">
      <c r="A173" s="32">
        <v>139</v>
      </c>
      <c r="B173" s="33" t="s">
        <v>1598</v>
      </c>
      <c r="C173" s="34" t="s">
        <v>622</v>
      </c>
      <c r="D173" s="34" t="s">
        <v>6</v>
      </c>
      <c r="E173" s="34"/>
      <c r="F173" s="34" t="s">
        <v>623</v>
      </c>
      <c r="G173" s="34" t="s">
        <v>6</v>
      </c>
      <c r="H173" s="34" t="s">
        <v>1440</v>
      </c>
      <c r="I173" s="34" t="s">
        <v>315</v>
      </c>
      <c r="J173" s="34" t="s">
        <v>316</v>
      </c>
      <c r="K173" s="34"/>
      <c r="L173" s="32">
        <v>3</v>
      </c>
      <c r="M173" s="32"/>
      <c r="N173" s="32">
        <v>3</v>
      </c>
      <c r="O173" s="19" t="s">
        <v>2036</v>
      </c>
      <c r="P173" s="9">
        <v>3</v>
      </c>
    </row>
    <row r="174" spans="1:16" ht="36">
      <c r="A174" s="32">
        <v>140</v>
      </c>
      <c r="B174" s="33" t="s">
        <v>1599</v>
      </c>
      <c r="C174" s="34" t="s">
        <v>624</v>
      </c>
      <c r="D174" s="34" t="s">
        <v>6</v>
      </c>
      <c r="E174" s="34"/>
      <c r="F174" s="34" t="s">
        <v>625</v>
      </c>
      <c r="G174" s="34" t="s">
        <v>6</v>
      </c>
      <c r="H174" s="34" t="s">
        <v>1440</v>
      </c>
      <c r="I174" s="36">
        <v>43101</v>
      </c>
      <c r="J174" s="54">
        <v>43830</v>
      </c>
      <c r="K174" s="36"/>
      <c r="L174" s="32">
        <v>3</v>
      </c>
      <c r="M174" s="32"/>
      <c r="N174" s="32">
        <v>3</v>
      </c>
      <c r="O174" s="19" t="s">
        <v>2036</v>
      </c>
      <c r="P174" s="9">
        <v>3</v>
      </c>
    </row>
    <row r="175" spans="1:16" ht="36">
      <c r="A175" s="32">
        <v>141</v>
      </c>
      <c r="B175" s="33" t="s">
        <v>1600</v>
      </c>
      <c r="C175" s="34" t="s">
        <v>626</v>
      </c>
      <c r="D175" s="34" t="s">
        <v>145</v>
      </c>
      <c r="E175" s="34"/>
      <c r="F175" s="34" t="s">
        <v>627</v>
      </c>
      <c r="G175" s="34" t="s">
        <v>145</v>
      </c>
      <c r="H175" s="34" t="s">
        <v>1440</v>
      </c>
      <c r="I175" s="34" t="s">
        <v>315</v>
      </c>
      <c r="J175" s="34" t="s">
        <v>316</v>
      </c>
      <c r="K175" s="34"/>
      <c r="L175" s="32">
        <v>3</v>
      </c>
      <c r="M175" s="32"/>
      <c r="N175" s="32">
        <v>3</v>
      </c>
      <c r="O175" s="19" t="s">
        <v>2036</v>
      </c>
      <c r="P175" s="9">
        <v>3</v>
      </c>
    </row>
    <row r="176" spans="1:16" ht="36">
      <c r="A176" s="32">
        <v>142</v>
      </c>
      <c r="B176" s="33" t="s">
        <v>1601</v>
      </c>
      <c r="C176" s="34" t="s">
        <v>628</v>
      </c>
      <c r="D176" s="34" t="s">
        <v>21</v>
      </c>
      <c r="E176" s="34"/>
      <c r="F176" s="34" t="s">
        <v>629</v>
      </c>
      <c r="G176" s="34" t="s">
        <v>21</v>
      </c>
      <c r="H176" s="34" t="s">
        <v>1440</v>
      </c>
      <c r="I176" s="34" t="s">
        <v>311</v>
      </c>
      <c r="J176" s="34" t="s">
        <v>312</v>
      </c>
      <c r="K176" s="34"/>
      <c r="L176" s="32">
        <v>3</v>
      </c>
      <c r="M176" s="32"/>
      <c r="N176" s="32">
        <v>3</v>
      </c>
      <c r="O176" s="19" t="s">
        <v>2036</v>
      </c>
      <c r="P176" s="9">
        <v>3</v>
      </c>
    </row>
    <row r="177" spans="1:16" ht="36">
      <c r="A177" s="32">
        <v>143</v>
      </c>
      <c r="B177" s="33" t="s">
        <v>1602</v>
      </c>
      <c r="C177" s="34" t="s">
        <v>630</v>
      </c>
      <c r="D177" s="34" t="s">
        <v>6</v>
      </c>
      <c r="E177" s="34"/>
      <c r="F177" s="34" t="s">
        <v>631</v>
      </c>
      <c r="G177" s="34" t="s">
        <v>6</v>
      </c>
      <c r="H177" s="34" t="s">
        <v>1440</v>
      </c>
      <c r="I177" s="34" t="s">
        <v>311</v>
      </c>
      <c r="J177" s="34" t="s">
        <v>325</v>
      </c>
      <c r="K177" s="34"/>
      <c r="L177" s="32">
        <v>3</v>
      </c>
      <c r="M177" s="32"/>
      <c r="N177" s="32">
        <v>3</v>
      </c>
      <c r="O177" s="19" t="s">
        <v>2036</v>
      </c>
      <c r="P177" s="9">
        <v>3</v>
      </c>
    </row>
    <row r="178" spans="1:16" ht="36">
      <c r="A178" s="32">
        <v>144</v>
      </c>
      <c r="B178" s="33" t="s">
        <v>1603</v>
      </c>
      <c r="C178" s="34" t="s">
        <v>632</v>
      </c>
      <c r="D178" s="34" t="s">
        <v>423</v>
      </c>
      <c r="E178" s="34" t="s">
        <v>633</v>
      </c>
      <c r="F178" s="34" t="s">
        <v>634</v>
      </c>
      <c r="G178" s="34" t="s">
        <v>423</v>
      </c>
      <c r="H178" s="34" t="s">
        <v>1440</v>
      </c>
      <c r="I178" s="34" t="s">
        <v>311</v>
      </c>
      <c r="J178" s="34" t="s">
        <v>371</v>
      </c>
      <c r="K178" s="34"/>
      <c r="L178" s="32">
        <v>3</v>
      </c>
      <c r="M178" s="32"/>
      <c r="N178" s="32">
        <v>3</v>
      </c>
      <c r="O178" s="19" t="s">
        <v>2036</v>
      </c>
      <c r="P178" s="9">
        <v>3</v>
      </c>
    </row>
    <row r="179" spans="1:16" ht="36">
      <c r="A179" s="32">
        <v>145</v>
      </c>
      <c r="B179" s="33" t="s">
        <v>1604</v>
      </c>
      <c r="C179" s="34" t="s">
        <v>635</v>
      </c>
      <c r="D179" s="34" t="s">
        <v>21</v>
      </c>
      <c r="E179" s="34"/>
      <c r="F179" s="34" t="s">
        <v>636</v>
      </c>
      <c r="G179" s="34" t="s">
        <v>21</v>
      </c>
      <c r="H179" s="34" t="s">
        <v>1440</v>
      </c>
      <c r="I179" s="34" t="s">
        <v>311</v>
      </c>
      <c r="J179" s="34" t="s">
        <v>312</v>
      </c>
      <c r="K179" s="34"/>
      <c r="L179" s="32">
        <v>3</v>
      </c>
      <c r="M179" s="32"/>
      <c r="N179" s="32">
        <v>3</v>
      </c>
      <c r="O179" s="19" t="s">
        <v>2036</v>
      </c>
      <c r="P179" s="9">
        <v>3</v>
      </c>
    </row>
    <row r="180" spans="1:16" ht="60">
      <c r="A180" s="32">
        <v>146</v>
      </c>
      <c r="B180" s="33" t="s">
        <v>1605</v>
      </c>
      <c r="C180" s="34" t="s">
        <v>637</v>
      </c>
      <c r="D180" s="34" t="s">
        <v>423</v>
      </c>
      <c r="E180" s="34"/>
      <c r="F180" s="34" t="s">
        <v>638</v>
      </c>
      <c r="G180" s="34" t="s">
        <v>423</v>
      </c>
      <c r="H180" s="34" t="s">
        <v>1440</v>
      </c>
      <c r="I180" s="34" t="s">
        <v>311</v>
      </c>
      <c r="J180" s="34" t="s">
        <v>325</v>
      </c>
      <c r="K180" s="34"/>
      <c r="L180" s="32">
        <v>3</v>
      </c>
      <c r="M180" s="32"/>
      <c r="N180" s="32">
        <v>3</v>
      </c>
      <c r="O180" s="19" t="s">
        <v>2036</v>
      </c>
      <c r="P180" s="9">
        <v>3</v>
      </c>
    </row>
    <row r="181" spans="1:16" ht="36">
      <c r="A181" s="32">
        <v>147</v>
      </c>
      <c r="B181" s="33" t="s">
        <v>1606</v>
      </c>
      <c r="C181" s="34" t="s">
        <v>639</v>
      </c>
      <c r="D181" s="34" t="s">
        <v>6</v>
      </c>
      <c r="E181" s="34"/>
      <c r="F181" s="34" t="s">
        <v>640</v>
      </c>
      <c r="G181" s="34" t="s">
        <v>6</v>
      </c>
      <c r="H181" s="34" t="s">
        <v>1440</v>
      </c>
      <c r="I181" s="34" t="s">
        <v>315</v>
      </c>
      <c r="J181" s="34" t="s">
        <v>316</v>
      </c>
      <c r="K181" s="34"/>
      <c r="L181" s="32">
        <v>3</v>
      </c>
      <c r="M181" s="32"/>
      <c r="N181" s="32">
        <v>3</v>
      </c>
      <c r="O181" s="19" t="s">
        <v>2036</v>
      </c>
      <c r="P181" s="9">
        <v>3</v>
      </c>
    </row>
    <row r="182" spans="1:16" ht="48">
      <c r="A182" s="32">
        <v>148</v>
      </c>
      <c r="B182" s="33" t="s">
        <v>1607</v>
      </c>
      <c r="C182" s="34" t="s">
        <v>641</v>
      </c>
      <c r="D182" s="34" t="s">
        <v>423</v>
      </c>
      <c r="E182" s="34" t="s">
        <v>642</v>
      </c>
      <c r="F182" s="34" t="s">
        <v>643</v>
      </c>
      <c r="G182" s="34" t="s">
        <v>423</v>
      </c>
      <c r="H182" s="34" t="s">
        <v>1440</v>
      </c>
      <c r="I182" s="34" t="s">
        <v>311</v>
      </c>
      <c r="J182" s="34" t="s">
        <v>325</v>
      </c>
      <c r="K182" s="34"/>
      <c r="L182" s="32">
        <v>3</v>
      </c>
      <c r="M182" s="32"/>
      <c r="N182" s="32">
        <v>3</v>
      </c>
      <c r="O182" s="19" t="s">
        <v>2036</v>
      </c>
      <c r="P182" s="9">
        <v>3</v>
      </c>
    </row>
    <row r="183" spans="1:16" ht="36">
      <c r="A183" s="32">
        <v>149</v>
      </c>
      <c r="B183" s="33" t="s">
        <v>1608</v>
      </c>
      <c r="C183" s="34" t="s">
        <v>644</v>
      </c>
      <c r="D183" s="34" t="s">
        <v>7</v>
      </c>
      <c r="E183" s="34"/>
      <c r="F183" s="34" t="s">
        <v>645</v>
      </c>
      <c r="G183" s="34" t="s">
        <v>7</v>
      </c>
      <c r="H183" s="34" t="s">
        <v>1440</v>
      </c>
      <c r="I183" s="34" t="s">
        <v>646</v>
      </c>
      <c r="J183" s="34" t="s">
        <v>647</v>
      </c>
      <c r="K183" s="34"/>
      <c r="L183" s="32">
        <v>3</v>
      </c>
      <c r="M183" s="32"/>
      <c r="N183" s="32">
        <v>3</v>
      </c>
      <c r="O183" s="19" t="s">
        <v>2036</v>
      </c>
      <c r="P183" s="9">
        <v>3</v>
      </c>
    </row>
    <row r="184" spans="1:16" ht="36">
      <c r="A184" s="32">
        <v>150</v>
      </c>
      <c r="B184" s="33" t="s">
        <v>1609</v>
      </c>
      <c r="C184" s="34" t="s">
        <v>648</v>
      </c>
      <c r="D184" s="34" t="s">
        <v>21</v>
      </c>
      <c r="E184" s="34"/>
      <c r="F184" s="34" t="s">
        <v>649</v>
      </c>
      <c r="G184" s="34" t="s">
        <v>21</v>
      </c>
      <c r="H184" s="34" t="s">
        <v>1440</v>
      </c>
      <c r="I184" s="34" t="s">
        <v>311</v>
      </c>
      <c r="J184" s="34" t="s">
        <v>312</v>
      </c>
      <c r="K184" s="34"/>
      <c r="L184" s="32">
        <v>3</v>
      </c>
      <c r="M184" s="32"/>
      <c r="N184" s="32">
        <v>3</v>
      </c>
      <c r="O184" s="19" t="s">
        <v>2036</v>
      </c>
      <c r="P184" s="9">
        <v>3</v>
      </c>
    </row>
    <row r="185" spans="1:16" ht="36">
      <c r="A185" s="32">
        <v>151</v>
      </c>
      <c r="B185" s="33" t="s">
        <v>1610</v>
      </c>
      <c r="C185" s="34" t="s">
        <v>650</v>
      </c>
      <c r="D185" s="34" t="s">
        <v>20</v>
      </c>
      <c r="E185" s="34"/>
      <c r="F185" s="34" t="s">
        <v>651</v>
      </c>
      <c r="G185" s="34" t="s">
        <v>20</v>
      </c>
      <c r="H185" s="34" t="s">
        <v>1440</v>
      </c>
      <c r="I185" s="34" t="s">
        <v>315</v>
      </c>
      <c r="J185" s="34" t="s">
        <v>316</v>
      </c>
      <c r="K185" s="34"/>
      <c r="L185" s="32">
        <v>3</v>
      </c>
      <c r="M185" s="32"/>
      <c r="N185" s="32">
        <v>3</v>
      </c>
      <c r="O185" s="19" t="s">
        <v>2036</v>
      </c>
      <c r="P185" s="9">
        <v>3</v>
      </c>
    </row>
    <row r="186" spans="1:16" ht="36">
      <c r="A186" s="32">
        <v>152</v>
      </c>
      <c r="B186" s="33" t="s">
        <v>1611</v>
      </c>
      <c r="C186" s="34" t="s">
        <v>652</v>
      </c>
      <c r="D186" s="34" t="s">
        <v>6</v>
      </c>
      <c r="E186" s="34"/>
      <c r="F186" s="34" t="s">
        <v>653</v>
      </c>
      <c r="G186" s="34" t="s">
        <v>6</v>
      </c>
      <c r="H186" s="34" t="s">
        <v>1440</v>
      </c>
      <c r="I186" s="34" t="s">
        <v>328</v>
      </c>
      <c r="J186" s="34" t="s">
        <v>329</v>
      </c>
      <c r="K186" s="34"/>
      <c r="L186" s="32">
        <v>3</v>
      </c>
      <c r="M186" s="32"/>
      <c r="N186" s="32">
        <v>3</v>
      </c>
      <c r="O186" s="19" t="s">
        <v>2036</v>
      </c>
      <c r="P186" s="9">
        <v>3</v>
      </c>
    </row>
    <row r="187" spans="1:16" ht="48">
      <c r="A187" s="32">
        <v>153</v>
      </c>
      <c r="B187" s="33" t="s">
        <v>1612</v>
      </c>
      <c r="C187" s="34" t="s">
        <v>654</v>
      </c>
      <c r="D187" s="34" t="s">
        <v>6</v>
      </c>
      <c r="E187" s="34" t="s">
        <v>655</v>
      </c>
      <c r="F187" s="34" t="s">
        <v>656</v>
      </c>
      <c r="G187" s="34" t="s">
        <v>6</v>
      </c>
      <c r="H187" s="34" t="s">
        <v>1440</v>
      </c>
      <c r="I187" s="34" t="s">
        <v>315</v>
      </c>
      <c r="J187" s="34" t="s">
        <v>316</v>
      </c>
      <c r="K187" s="34"/>
      <c r="L187" s="32">
        <v>3</v>
      </c>
      <c r="M187" s="32"/>
      <c r="N187" s="32">
        <v>3</v>
      </c>
      <c r="O187" s="19" t="s">
        <v>2036</v>
      </c>
      <c r="P187" s="9">
        <v>3</v>
      </c>
    </row>
    <row r="188" spans="1:16" ht="36">
      <c r="A188" s="32">
        <v>154</v>
      </c>
      <c r="B188" s="33" t="s">
        <v>1613</v>
      </c>
      <c r="C188" s="34" t="s">
        <v>657</v>
      </c>
      <c r="D188" s="34" t="s">
        <v>6</v>
      </c>
      <c r="E188" s="34"/>
      <c r="F188" s="34" t="s">
        <v>658</v>
      </c>
      <c r="G188" s="34" t="s">
        <v>6</v>
      </c>
      <c r="H188" s="34" t="s">
        <v>1440</v>
      </c>
      <c r="I188" s="34" t="s">
        <v>315</v>
      </c>
      <c r="J188" s="34" t="s">
        <v>316</v>
      </c>
      <c r="K188" s="34"/>
      <c r="L188" s="32">
        <v>3</v>
      </c>
      <c r="M188" s="32"/>
      <c r="N188" s="32">
        <v>3</v>
      </c>
      <c r="O188" s="19" t="s">
        <v>2036</v>
      </c>
      <c r="P188" s="9">
        <v>3</v>
      </c>
    </row>
    <row r="189" spans="1:16" ht="36">
      <c r="A189" s="32">
        <v>155</v>
      </c>
      <c r="B189" s="33" t="s">
        <v>1614</v>
      </c>
      <c r="C189" s="34" t="s">
        <v>659</v>
      </c>
      <c r="D189" s="34" t="s">
        <v>6</v>
      </c>
      <c r="E189" s="34"/>
      <c r="F189" s="34" t="s">
        <v>660</v>
      </c>
      <c r="G189" s="34" t="s">
        <v>6</v>
      </c>
      <c r="H189" s="34" t="s">
        <v>1440</v>
      </c>
      <c r="I189" s="34" t="s">
        <v>315</v>
      </c>
      <c r="J189" s="34" t="s">
        <v>316</v>
      </c>
      <c r="K189" s="34"/>
      <c r="L189" s="32">
        <v>3</v>
      </c>
      <c r="M189" s="32"/>
      <c r="N189" s="32">
        <v>3</v>
      </c>
      <c r="O189" s="19" t="s">
        <v>2036</v>
      </c>
      <c r="P189" s="9">
        <v>3</v>
      </c>
    </row>
    <row r="190" spans="1:16" ht="36">
      <c r="A190" s="32">
        <v>156</v>
      </c>
      <c r="B190" s="33" t="s">
        <v>1615</v>
      </c>
      <c r="C190" s="34" t="s">
        <v>661</v>
      </c>
      <c r="D190" s="34" t="s">
        <v>5</v>
      </c>
      <c r="E190" s="34"/>
      <c r="F190" s="34" t="s">
        <v>662</v>
      </c>
      <c r="G190" s="34" t="s">
        <v>5</v>
      </c>
      <c r="H190" s="34" t="s">
        <v>1440</v>
      </c>
      <c r="I190" s="34" t="s">
        <v>315</v>
      </c>
      <c r="J190" s="34" t="s">
        <v>316</v>
      </c>
      <c r="K190" s="34"/>
      <c r="L190" s="32">
        <v>3</v>
      </c>
      <c r="M190" s="32"/>
      <c r="N190" s="32">
        <v>3</v>
      </c>
      <c r="O190" s="19" t="s">
        <v>2036</v>
      </c>
      <c r="P190" s="9">
        <v>3</v>
      </c>
    </row>
    <row r="191" spans="1:16" ht="36">
      <c r="A191" s="32">
        <v>157</v>
      </c>
      <c r="B191" s="33" t="s">
        <v>1616</v>
      </c>
      <c r="C191" s="34" t="s">
        <v>663</v>
      </c>
      <c r="D191" s="34" t="s">
        <v>7</v>
      </c>
      <c r="E191" s="34"/>
      <c r="F191" s="34" t="s">
        <v>664</v>
      </c>
      <c r="G191" s="34" t="s">
        <v>7</v>
      </c>
      <c r="H191" s="34" t="s">
        <v>1440</v>
      </c>
      <c r="I191" s="34" t="s">
        <v>315</v>
      </c>
      <c r="J191" s="34" t="s">
        <v>316</v>
      </c>
      <c r="K191" s="34"/>
      <c r="L191" s="32">
        <v>3</v>
      </c>
      <c r="M191" s="32"/>
      <c r="N191" s="32">
        <v>3</v>
      </c>
      <c r="O191" s="19" t="s">
        <v>2036</v>
      </c>
      <c r="P191" s="9">
        <v>3</v>
      </c>
    </row>
    <row r="192" spans="1:16" ht="36">
      <c r="A192" s="32">
        <v>158</v>
      </c>
      <c r="B192" s="33" t="s">
        <v>1617</v>
      </c>
      <c r="C192" s="34" t="s">
        <v>665</v>
      </c>
      <c r="D192" s="34" t="s">
        <v>5</v>
      </c>
      <c r="E192" s="34"/>
      <c r="F192" s="34" t="s">
        <v>666</v>
      </c>
      <c r="G192" s="34" t="s">
        <v>5</v>
      </c>
      <c r="H192" s="34" t="s">
        <v>1440</v>
      </c>
      <c r="I192" s="34" t="s">
        <v>315</v>
      </c>
      <c r="J192" s="34" t="s">
        <v>316</v>
      </c>
      <c r="K192" s="34"/>
      <c r="L192" s="32">
        <v>3</v>
      </c>
      <c r="M192" s="32"/>
      <c r="N192" s="32">
        <v>3</v>
      </c>
      <c r="O192" s="19" t="s">
        <v>2036</v>
      </c>
      <c r="P192" s="9">
        <v>3</v>
      </c>
    </row>
    <row r="193" spans="1:16" ht="36">
      <c r="A193" s="32">
        <v>159</v>
      </c>
      <c r="B193" s="33" t="s">
        <v>1618</v>
      </c>
      <c r="C193" s="34" t="s">
        <v>667</v>
      </c>
      <c r="D193" s="34" t="s">
        <v>5</v>
      </c>
      <c r="E193" s="34"/>
      <c r="F193" s="34" t="s">
        <v>668</v>
      </c>
      <c r="G193" s="34" t="s">
        <v>5</v>
      </c>
      <c r="H193" s="34" t="s">
        <v>1440</v>
      </c>
      <c r="I193" s="34" t="s">
        <v>315</v>
      </c>
      <c r="J193" s="34" t="s">
        <v>316</v>
      </c>
      <c r="K193" s="34"/>
      <c r="L193" s="32">
        <v>3</v>
      </c>
      <c r="M193" s="32"/>
      <c r="N193" s="32">
        <v>3</v>
      </c>
      <c r="O193" s="19" t="s">
        <v>2036</v>
      </c>
      <c r="P193" s="9">
        <v>3</v>
      </c>
    </row>
    <row r="194" spans="1:16" ht="36">
      <c r="A194" s="32">
        <v>160</v>
      </c>
      <c r="B194" s="33" t="s">
        <v>1619</v>
      </c>
      <c r="C194" s="34" t="s">
        <v>669</v>
      </c>
      <c r="D194" s="34" t="s">
        <v>7</v>
      </c>
      <c r="E194" s="34"/>
      <c r="F194" s="34" t="s">
        <v>670</v>
      </c>
      <c r="G194" s="34" t="s">
        <v>7</v>
      </c>
      <c r="H194" s="34" t="s">
        <v>1440</v>
      </c>
      <c r="I194" s="34" t="s">
        <v>315</v>
      </c>
      <c r="J194" s="34" t="s">
        <v>316</v>
      </c>
      <c r="K194" s="34"/>
      <c r="L194" s="32">
        <v>3</v>
      </c>
      <c r="M194" s="32"/>
      <c r="N194" s="32">
        <v>3</v>
      </c>
      <c r="O194" s="19" t="s">
        <v>2036</v>
      </c>
      <c r="P194" s="9">
        <v>3</v>
      </c>
    </row>
    <row r="195" spans="1:16" ht="36">
      <c r="A195" s="32">
        <v>161</v>
      </c>
      <c r="B195" s="33" t="s">
        <v>1620</v>
      </c>
      <c r="C195" s="34" t="s">
        <v>671</v>
      </c>
      <c r="D195" s="34" t="s">
        <v>145</v>
      </c>
      <c r="E195" s="34"/>
      <c r="F195" s="34" t="s">
        <v>672</v>
      </c>
      <c r="G195" s="34" t="s">
        <v>145</v>
      </c>
      <c r="H195" s="34" t="s">
        <v>1440</v>
      </c>
      <c r="I195" s="34" t="s">
        <v>315</v>
      </c>
      <c r="J195" s="34" t="s">
        <v>673</v>
      </c>
      <c r="K195" s="34"/>
      <c r="L195" s="32">
        <v>3</v>
      </c>
      <c r="M195" s="32"/>
      <c r="N195" s="32">
        <v>3</v>
      </c>
      <c r="O195" s="19" t="s">
        <v>2036</v>
      </c>
      <c r="P195" s="9">
        <v>3</v>
      </c>
    </row>
    <row r="196" spans="1:16" ht="36">
      <c r="A196" s="32">
        <v>162</v>
      </c>
      <c r="B196" s="33" t="s">
        <v>1621</v>
      </c>
      <c r="C196" s="34" t="s">
        <v>674</v>
      </c>
      <c r="D196" s="34" t="s">
        <v>5</v>
      </c>
      <c r="E196" s="34"/>
      <c r="F196" s="34" t="s">
        <v>675</v>
      </c>
      <c r="G196" s="34" t="s">
        <v>5</v>
      </c>
      <c r="H196" s="34" t="s">
        <v>1440</v>
      </c>
      <c r="I196" s="34" t="s">
        <v>315</v>
      </c>
      <c r="J196" s="34" t="s">
        <v>316</v>
      </c>
      <c r="K196" s="34"/>
      <c r="L196" s="32">
        <v>3</v>
      </c>
      <c r="M196" s="32"/>
      <c r="N196" s="32">
        <v>3</v>
      </c>
      <c r="O196" s="19" t="s">
        <v>2036</v>
      </c>
      <c r="P196" s="9">
        <v>3</v>
      </c>
    </row>
    <row r="197" spans="1:16" ht="36">
      <c r="A197" s="32">
        <v>163</v>
      </c>
      <c r="B197" s="33" t="s">
        <v>1622</v>
      </c>
      <c r="C197" s="34" t="s">
        <v>676</v>
      </c>
      <c r="D197" s="34" t="s">
        <v>6</v>
      </c>
      <c r="E197" s="34"/>
      <c r="F197" s="34" t="s">
        <v>677</v>
      </c>
      <c r="G197" s="34" t="s">
        <v>6</v>
      </c>
      <c r="H197" s="34" t="s">
        <v>1440</v>
      </c>
      <c r="I197" s="34" t="s">
        <v>315</v>
      </c>
      <c r="J197" s="34" t="s">
        <v>316</v>
      </c>
      <c r="K197" s="34"/>
      <c r="L197" s="32">
        <v>3</v>
      </c>
      <c r="M197" s="32"/>
      <c r="N197" s="32">
        <v>3</v>
      </c>
      <c r="O197" s="19" t="s">
        <v>2036</v>
      </c>
      <c r="P197" s="9">
        <v>3</v>
      </c>
    </row>
    <row r="198" spans="1:16" ht="36">
      <c r="A198" s="32">
        <v>164</v>
      </c>
      <c r="B198" s="33" t="s">
        <v>1623</v>
      </c>
      <c r="C198" s="34" t="s">
        <v>678</v>
      </c>
      <c r="D198" s="34" t="s">
        <v>5</v>
      </c>
      <c r="E198" s="34"/>
      <c r="F198" s="34" t="s">
        <v>679</v>
      </c>
      <c r="G198" s="34" t="s">
        <v>5</v>
      </c>
      <c r="H198" s="34" t="s">
        <v>1440</v>
      </c>
      <c r="I198" s="34" t="s">
        <v>315</v>
      </c>
      <c r="J198" s="34" t="s">
        <v>316</v>
      </c>
      <c r="K198" s="34"/>
      <c r="L198" s="32">
        <v>3</v>
      </c>
      <c r="M198" s="32"/>
      <c r="N198" s="32">
        <v>3</v>
      </c>
      <c r="O198" s="19" t="s">
        <v>2036</v>
      </c>
      <c r="P198" s="9">
        <v>3</v>
      </c>
    </row>
    <row r="199" spans="1:16" ht="36">
      <c r="A199" s="32">
        <v>165</v>
      </c>
      <c r="B199" s="33" t="s">
        <v>1624</v>
      </c>
      <c r="C199" s="34" t="s">
        <v>680</v>
      </c>
      <c r="D199" s="34" t="s">
        <v>145</v>
      </c>
      <c r="E199" s="34" t="s">
        <v>681</v>
      </c>
      <c r="F199" s="34" t="s">
        <v>682</v>
      </c>
      <c r="G199" s="34" t="s">
        <v>145</v>
      </c>
      <c r="H199" s="34" t="s">
        <v>1440</v>
      </c>
      <c r="I199" s="34" t="s">
        <v>311</v>
      </c>
      <c r="J199" s="34" t="s">
        <v>371</v>
      </c>
      <c r="K199" s="34"/>
      <c r="L199" s="32">
        <v>3</v>
      </c>
      <c r="M199" s="32"/>
      <c r="N199" s="32">
        <v>3</v>
      </c>
      <c r="O199" s="19" t="s">
        <v>2036</v>
      </c>
      <c r="P199" s="9">
        <v>3</v>
      </c>
    </row>
    <row r="200" spans="1:16" ht="36">
      <c r="A200" s="32">
        <v>166</v>
      </c>
      <c r="B200" s="33" t="s">
        <v>1625</v>
      </c>
      <c r="C200" s="34" t="s">
        <v>683</v>
      </c>
      <c r="D200" s="34" t="s">
        <v>145</v>
      </c>
      <c r="E200" s="34"/>
      <c r="F200" s="34" t="s">
        <v>684</v>
      </c>
      <c r="G200" s="34" t="s">
        <v>145</v>
      </c>
      <c r="H200" s="34" t="s">
        <v>1440</v>
      </c>
      <c r="I200" s="34" t="s">
        <v>315</v>
      </c>
      <c r="J200" s="34" t="s">
        <v>316</v>
      </c>
      <c r="K200" s="34"/>
      <c r="L200" s="32">
        <v>3</v>
      </c>
      <c r="M200" s="32"/>
      <c r="N200" s="32">
        <v>3</v>
      </c>
      <c r="O200" s="19" t="s">
        <v>2036</v>
      </c>
      <c r="P200" s="9">
        <v>3</v>
      </c>
    </row>
    <row r="201" spans="1:16" ht="36">
      <c r="A201" s="32">
        <v>167</v>
      </c>
      <c r="B201" s="33" t="s">
        <v>1626</v>
      </c>
      <c r="C201" s="34" t="s">
        <v>685</v>
      </c>
      <c r="D201" s="34" t="s">
        <v>21</v>
      </c>
      <c r="E201" s="34"/>
      <c r="F201" s="34" t="s">
        <v>686</v>
      </c>
      <c r="G201" s="34" t="s">
        <v>21</v>
      </c>
      <c r="H201" s="34" t="s">
        <v>1440</v>
      </c>
      <c r="I201" s="34" t="s">
        <v>311</v>
      </c>
      <c r="J201" s="34" t="s">
        <v>312</v>
      </c>
      <c r="K201" s="34"/>
      <c r="L201" s="32">
        <v>3</v>
      </c>
      <c r="M201" s="32"/>
      <c r="N201" s="32">
        <v>3</v>
      </c>
      <c r="O201" s="19" t="s">
        <v>2036</v>
      </c>
      <c r="P201" s="9">
        <v>3</v>
      </c>
    </row>
    <row r="202" spans="1:16" ht="36">
      <c r="A202" s="32">
        <v>168</v>
      </c>
      <c r="B202" s="33" t="s">
        <v>1627</v>
      </c>
      <c r="C202" s="34" t="s">
        <v>687</v>
      </c>
      <c r="D202" s="34" t="s">
        <v>423</v>
      </c>
      <c r="E202" s="34"/>
      <c r="F202" s="34" t="s">
        <v>688</v>
      </c>
      <c r="G202" s="34" t="s">
        <v>423</v>
      </c>
      <c r="H202" s="34" t="s">
        <v>1440</v>
      </c>
      <c r="I202" s="34" t="s">
        <v>311</v>
      </c>
      <c r="J202" s="34" t="s">
        <v>371</v>
      </c>
      <c r="K202" s="34"/>
      <c r="L202" s="32">
        <v>3</v>
      </c>
      <c r="M202" s="32"/>
      <c r="N202" s="32">
        <v>3</v>
      </c>
      <c r="O202" s="19" t="s">
        <v>2036</v>
      </c>
      <c r="P202" s="9">
        <v>3</v>
      </c>
    </row>
    <row r="203" spans="1:16" ht="36">
      <c r="A203" s="32">
        <v>169</v>
      </c>
      <c r="B203" s="33" t="s">
        <v>1628</v>
      </c>
      <c r="C203" s="34" t="s">
        <v>689</v>
      </c>
      <c r="D203" s="34" t="s">
        <v>20</v>
      </c>
      <c r="E203" s="34"/>
      <c r="F203" s="34" t="s">
        <v>690</v>
      </c>
      <c r="G203" s="34" t="s">
        <v>20</v>
      </c>
      <c r="H203" s="34" t="s">
        <v>1440</v>
      </c>
      <c r="I203" s="34" t="s">
        <v>315</v>
      </c>
      <c r="J203" s="34" t="s">
        <v>316</v>
      </c>
      <c r="K203" s="34"/>
      <c r="L203" s="32">
        <v>3</v>
      </c>
      <c r="M203" s="32"/>
      <c r="N203" s="32">
        <v>3</v>
      </c>
      <c r="O203" s="19" t="s">
        <v>2036</v>
      </c>
      <c r="P203" s="9">
        <v>3</v>
      </c>
    </row>
    <row r="204" spans="1:16" ht="36">
      <c r="A204" s="32">
        <v>170</v>
      </c>
      <c r="B204" s="33" t="s">
        <v>1629</v>
      </c>
      <c r="C204" s="34" t="s">
        <v>691</v>
      </c>
      <c r="D204" s="34" t="s">
        <v>20</v>
      </c>
      <c r="E204" s="34"/>
      <c r="F204" s="34" t="s">
        <v>692</v>
      </c>
      <c r="G204" s="34" t="s">
        <v>20</v>
      </c>
      <c r="H204" s="34" t="s">
        <v>1440</v>
      </c>
      <c r="I204" s="34" t="s">
        <v>315</v>
      </c>
      <c r="J204" s="34" t="s">
        <v>316</v>
      </c>
      <c r="K204" s="34"/>
      <c r="L204" s="32">
        <v>3</v>
      </c>
      <c r="M204" s="32"/>
      <c r="N204" s="32">
        <v>3</v>
      </c>
      <c r="O204" s="19" t="s">
        <v>2036</v>
      </c>
      <c r="P204" s="9">
        <v>3</v>
      </c>
    </row>
    <row r="205" spans="1:16" ht="36">
      <c r="A205" s="32">
        <v>171</v>
      </c>
      <c r="B205" s="33" t="s">
        <v>1630</v>
      </c>
      <c r="C205" s="34" t="s">
        <v>693</v>
      </c>
      <c r="D205" s="34" t="s">
        <v>21</v>
      </c>
      <c r="E205" s="34"/>
      <c r="F205" s="34" t="s">
        <v>694</v>
      </c>
      <c r="G205" s="34" t="s">
        <v>21</v>
      </c>
      <c r="H205" s="34" t="s">
        <v>1440</v>
      </c>
      <c r="I205" s="34" t="s">
        <v>311</v>
      </c>
      <c r="J205" s="34" t="s">
        <v>312</v>
      </c>
      <c r="K205" s="34"/>
      <c r="L205" s="32">
        <v>3</v>
      </c>
      <c r="M205" s="32"/>
      <c r="N205" s="32">
        <v>3</v>
      </c>
      <c r="O205" s="19" t="s">
        <v>2036</v>
      </c>
      <c r="P205" s="9">
        <v>3</v>
      </c>
    </row>
    <row r="206" spans="1:16" ht="36">
      <c r="A206" s="32">
        <v>172</v>
      </c>
      <c r="B206" s="33" t="s">
        <v>1631</v>
      </c>
      <c r="C206" s="34" t="s">
        <v>695</v>
      </c>
      <c r="D206" s="34" t="s">
        <v>21</v>
      </c>
      <c r="E206" s="34"/>
      <c r="F206" s="34" t="s">
        <v>696</v>
      </c>
      <c r="G206" s="34" t="s">
        <v>21</v>
      </c>
      <c r="H206" s="34" t="s">
        <v>1440</v>
      </c>
      <c r="I206" s="34" t="s">
        <v>311</v>
      </c>
      <c r="J206" s="34" t="s">
        <v>312</v>
      </c>
      <c r="K206" s="34"/>
      <c r="L206" s="32">
        <v>3</v>
      </c>
      <c r="M206" s="32"/>
      <c r="N206" s="32">
        <v>3</v>
      </c>
      <c r="O206" s="19" t="s">
        <v>2036</v>
      </c>
      <c r="P206" s="9">
        <v>3</v>
      </c>
    </row>
    <row r="207" spans="1:16" ht="36">
      <c r="A207" s="32">
        <v>173</v>
      </c>
      <c r="B207" s="33" t="s">
        <v>1632</v>
      </c>
      <c r="C207" s="34" t="s">
        <v>697</v>
      </c>
      <c r="D207" s="34" t="s">
        <v>21</v>
      </c>
      <c r="E207" s="34"/>
      <c r="F207" s="34" t="s">
        <v>698</v>
      </c>
      <c r="G207" s="34" t="s">
        <v>21</v>
      </c>
      <c r="H207" s="34" t="s">
        <v>1440</v>
      </c>
      <c r="I207" s="34" t="s">
        <v>311</v>
      </c>
      <c r="J207" s="34" t="s">
        <v>312</v>
      </c>
      <c r="K207" s="34"/>
      <c r="L207" s="32">
        <v>3</v>
      </c>
      <c r="M207" s="32"/>
      <c r="N207" s="32">
        <v>3</v>
      </c>
      <c r="O207" s="19" t="s">
        <v>2036</v>
      </c>
      <c r="P207" s="9">
        <v>3</v>
      </c>
    </row>
    <row r="208" spans="1:16" ht="36">
      <c r="A208" s="32">
        <v>174</v>
      </c>
      <c r="B208" s="33" t="s">
        <v>1633</v>
      </c>
      <c r="C208" s="34" t="s">
        <v>699</v>
      </c>
      <c r="D208" s="34" t="s">
        <v>6</v>
      </c>
      <c r="E208" s="34"/>
      <c r="F208" s="34" t="s">
        <v>700</v>
      </c>
      <c r="G208" s="34" t="s">
        <v>6</v>
      </c>
      <c r="H208" s="34" t="s">
        <v>1440</v>
      </c>
      <c r="I208" s="34" t="s">
        <v>382</v>
      </c>
      <c r="J208" s="34" t="s">
        <v>383</v>
      </c>
      <c r="K208" s="34"/>
      <c r="L208" s="32">
        <v>3</v>
      </c>
      <c r="M208" s="32"/>
      <c r="N208" s="32">
        <v>3</v>
      </c>
      <c r="O208" s="19" t="s">
        <v>2036</v>
      </c>
      <c r="P208" s="9">
        <v>3</v>
      </c>
    </row>
    <row r="209" spans="1:16" ht="36">
      <c r="A209" s="32">
        <v>175</v>
      </c>
      <c r="B209" s="33" t="s">
        <v>1634</v>
      </c>
      <c r="C209" s="34" t="s">
        <v>701</v>
      </c>
      <c r="D209" s="34" t="s">
        <v>21</v>
      </c>
      <c r="E209" s="34"/>
      <c r="F209" s="34" t="s">
        <v>702</v>
      </c>
      <c r="G209" s="34" t="s">
        <v>21</v>
      </c>
      <c r="H209" s="34" t="s">
        <v>1440</v>
      </c>
      <c r="I209" s="34" t="s">
        <v>311</v>
      </c>
      <c r="J209" s="34" t="s">
        <v>312</v>
      </c>
      <c r="K209" s="34"/>
      <c r="L209" s="32">
        <v>3</v>
      </c>
      <c r="M209" s="32"/>
      <c r="N209" s="32">
        <v>3</v>
      </c>
      <c r="O209" s="19" t="s">
        <v>2036</v>
      </c>
      <c r="P209" s="9">
        <v>3</v>
      </c>
    </row>
    <row r="210" spans="1:16" ht="36">
      <c r="A210" s="32">
        <v>176</v>
      </c>
      <c r="B210" s="33" t="s">
        <v>1635</v>
      </c>
      <c r="C210" s="34" t="s">
        <v>703</v>
      </c>
      <c r="D210" s="34" t="s">
        <v>7</v>
      </c>
      <c r="E210" s="34"/>
      <c r="F210" s="34" t="s">
        <v>704</v>
      </c>
      <c r="G210" s="34" t="s">
        <v>7</v>
      </c>
      <c r="H210" s="34" t="s">
        <v>1440</v>
      </c>
      <c r="I210" s="34" t="s">
        <v>589</v>
      </c>
      <c r="J210" s="34" t="s">
        <v>371</v>
      </c>
      <c r="K210" s="34"/>
      <c r="L210" s="32">
        <v>3</v>
      </c>
      <c r="M210" s="32"/>
      <c r="N210" s="32">
        <v>3</v>
      </c>
      <c r="O210" s="19" t="s">
        <v>2036</v>
      </c>
      <c r="P210" s="9">
        <v>3</v>
      </c>
    </row>
    <row r="211" spans="1:16" ht="36">
      <c r="A211" s="32">
        <v>177</v>
      </c>
      <c r="B211" s="33" t="s">
        <v>1636</v>
      </c>
      <c r="C211" s="34" t="s">
        <v>705</v>
      </c>
      <c r="D211" s="34" t="s">
        <v>21</v>
      </c>
      <c r="E211" s="34"/>
      <c r="F211" s="34" t="s">
        <v>706</v>
      </c>
      <c r="G211" s="34" t="s">
        <v>21</v>
      </c>
      <c r="H211" s="34" t="s">
        <v>1440</v>
      </c>
      <c r="I211" s="34" t="s">
        <v>311</v>
      </c>
      <c r="J211" s="34" t="s">
        <v>312</v>
      </c>
      <c r="K211" s="34"/>
      <c r="L211" s="32">
        <v>3</v>
      </c>
      <c r="M211" s="32"/>
      <c r="N211" s="32">
        <v>3</v>
      </c>
      <c r="O211" s="19" t="s">
        <v>2036</v>
      </c>
      <c r="P211" s="9">
        <v>3</v>
      </c>
    </row>
    <row r="212" spans="1:16" ht="36">
      <c r="A212" s="32">
        <v>178</v>
      </c>
      <c r="B212" s="33" t="s">
        <v>1637</v>
      </c>
      <c r="C212" s="34" t="s">
        <v>707</v>
      </c>
      <c r="D212" s="34" t="s">
        <v>6</v>
      </c>
      <c r="E212" s="34"/>
      <c r="F212" s="34" t="s">
        <v>708</v>
      </c>
      <c r="G212" s="34" t="s">
        <v>6</v>
      </c>
      <c r="H212" s="34" t="s">
        <v>1440</v>
      </c>
      <c r="I212" s="34" t="s">
        <v>315</v>
      </c>
      <c r="J212" s="34" t="s">
        <v>316</v>
      </c>
      <c r="K212" s="34"/>
      <c r="L212" s="32">
        <v>3</v>
      </c>
      <c r="M212" s="32"/>
      <c r="N212" s="32">
        <v>3</v>
      </c>
      <c r="O212" s="19" t="s">
        <v>2036</v>
      </c>
      <c r="P212" s="9">
        <v>3</v>
      </c>
    </row>
    <row r="213" spans="1:16" ht="36">
      <c r="A213" s="32">
        <v>179</v>
      </c>
      <c r="B213" s="33" t="s">
        <v>1638</v>
      </c>
      <c r="C213" s="34" t="s">
        <v>709</v>
      </c>
      <c r="D213" s="34" t="s">
        <v>21</v>
      </c>
      <c r="E213" s="34"/>
      <c r="F213" s="34" t="s">
        <v>710</v>
      </c>
      <c r="G213" s="34" t="s">
        <v>21</v>
      </c>
      <c r="H213" s="34" t="s">
        <v>1440</v>
      </c>
      <c r="I213" s="34" t="s">
        <v>311</v>
      </c>
      <c r="J213" s="34" t="s">
        <v>312</v>
      </c>
      <c r="K213" s="34"/>
      <c r="L213" s="32">
        <v>3</v>
      </c>
      <c r="M213" s="32"/>
      <c r="N213" s="32">
        <v>3</v>
      </c>
      <c r="O213" s="19" t="s">
        <v>2036</v>
      </c>
      <c r="P213" s="9">
        <v>3</v>
      </c>
    </row>
    <row r="214" spans="1:16" ht="36">
      <c r="A214" s="32">
        <v>180</v>
      </c>
      <c r="B214" s="33" t="s">
        <v>1639</v>
      </c>
      <c r="C214" s="34" t="s">
        <v>711</v>
      </c>
      <c r="D214" s="34" t="s">
        <v>6</v>
      </c>
      <c r="E214" s="34"/>
      <c r="F214" s="34" t="s">
        <v>712</v>
      </c>
      <c r="G214" s="34" t="s">
        <v>6</v>
      </c>
      <c r="H214" s="34" t="s">
        <v>1440</v>
      </c>
      <c r="I214" s="34" t="s">
        <v>315</v>
      </c>
      <c r="J214" s="34" t="s">
        <v>316</v>
      </c>
      <c r="K214" s="34"/>
      <c r="L214" s="32">
        <v>3</v>
      </c>
      <c r="M214" s="32"/>
      <c r="N214" s="32">
        <v>3</v>
      </c>
      <c r="O214" s="19" t="s">
        <v>2036</v>
      </c>
      <c r="P214" s="9">
        <v>3</v>
      </c>
    </row>
    <row r="215" spans="1:16" ht="36">
      <c r="A215" s="32">
        <v>181</v>
      </c>
      <c r="B215" s="33" t="s">
        <v>1640</v>
      </c>
      <c r="C215" s="34" t="s">
        <v>713</v>
      </c>
      <c r="D215" s="34" t="s">
        <v>6</v>
      </c>
      <c r="E215" s="34"/>
      <c r="F215" s="34" t="s">
        <v>714</v>
      </c>
      <c r="G215" s="34" t="s">
        <v>6</v>
      </c>
      <c r="H215" s="34" t="s">
        <v>1440</v>
      </c>
      <c r="I215" s="34" t="s">
        <v>315</v>
      </c>
      <c r="J215" s="34" t="s">
        <v>316</v>
      </c>
      <c r="K215" s="34"/>
      <c r="L215" s="32">
        <v>3</v>
      </c>
      <c r="M215" s="32"/>
      <c r="N215" s="32">
        <v>3</v>
      </c>
      <c r="O215" s="19" t="s">
        <v>2036</v>
      </c>
      <c r="P215" s="9">
        <v>3</v>
      </c>
    </row>
    <row r="216" spans="1:16" ht="36">
      <c r="A216" s="32">
        <v>182</v>
      </c>
      <c r="B216" s="33" t="s">
        <v>1641</v>
      </c>
      <c r="C216" s="34" t="s">
        <v>715</v>
      </c>
      <c r="D216" s="34" t="s">
        <v>7</v>
      </c>
      <c r="E216" s="34"/>
      <c r="F216" s="34" t="s">
        <v>716</v>
      </c>
      <c r="G216" s="34" t="s">
        <v>7</v>
      </c>
      <c r="H216" s="34" t="s">
        <v>1440</v>
      </c>
      <c r="I216" s="34" t="s">
        <v>315</v>
      </c>
      <c r="J216" s="34" t="s">
        <v>316</v>
      </c>
      <c r="K216" s="34"/>
      <c r="L216" s="32">
        <v>3</v>
      </c>
      <c r="M216" s="32"/>
      <c r="N216" s="32">
        <v>3</v>
      </c>
      <c r="O216" s="19" t="s">
        <v>2036</v>
      </c>
      <c r="P216" s="9">
        <v>3</v>
      </c>
    </row>
    <row r="217" spans="1:16" ht="60">
      <c r="A217" s="32">
        <v>183</v>
      </c>
      <c r="B217" s="33" t="s">
        <v>1642</v>
      </c>
      <c r="C217" s="34" t="s">
        <v>717</v>
      </c>
      <c r="D217" s="34" t="s">
        <v>21</v>
      </c>
      <c r="E217" s="34"/>
      <c r="F217" s="34" t="s">
        <v>718</v>
      </c>
      <c r="G217" s="34" t="s">
        <v>21</v>
      </c>
      <c r="H217" s="34" t="s">
        <v>1440</v>
      </c>
      <c r="I217" s="34" t="s">
        <v>311</v>
      </c>
      <c r="J217" s="34" t="s">
        <v>312</v>
      </c>
      <c r="K217" s="34"/>
      <c r="L217" s="32">
        <v>3</v>
      </c>
      <c r="M217" s="32"/>
      <c r="N217" s="32">
        <v>3</v>
      </c>
      <c r="O217" s="19" t="s">
        <v>2036</v>
      </c>
      <c r="P217" s="9">
        <v>3</v>
      </c>
    </row>
    <row r="218" spans="1:16" ht="36">
      <c r="A218" s="32">
        <v>184</v>
      </c>
      <c r="B218" s="33" t="s">
        <v>1643</v>
      </c>
      <c r="C218" s="34" t="s">
        <v>719</v>
      </c>
      <c r="D218" s="34" t="s">
        <v>145</v>
      </c>
      <c r="E218" s="34"/>
      <c r="F218" s="34" t="s">
        <v>720</v>
      </c>
      <c r="G218" s="34" t="s">
        <v>145</v>
      </c>
      <c r="H218" s="34" t="s">
        <v>1440</v>
      </c>
      <c r="I218" s="34" t="s">
        <v>315</v>
      </c>
      <c r="J218" s="34" t="s">
        <v>316</v>
      </c>
      <c r="K218" s="34"/>
      <c r="L218" s="32">
        <v>3</v>
      </c>
      <c r="M218" s="32"/>
      <c r="N218" s="32">
        <v>3</v>
      </c>
      <c r="O218" s="19" t="s">
        <v>2036</v>
      </c>
      <c r="P218" s="9">
        <v>3</v>
      </c>
    </row>
    <row r="219" spans="1:16" ht="36">
      <c r="A219" s="32">
        <v>185</v>
      </c>
      <c r="B219" s="33" t="s">
        <v>1644</v>
      </c>
      <c r="C219" s="34" t="s">
        <v>721</v>
      </c>
      <c r="D219" s="34" t="s">
        <v>21</v>
      </c>
      <c r="E219" s="34"/>
      <c r="F219" s="34" t="s">
        <v>722</v>
      </c>
      <c r="G219" s="34" t="s">
        <v>21</v>
      </c>
      <c r="H219" s="34" t="s">
        <v>1440</v>
      </c>
      <c r="I219" s="34" t="s">
        <v>311</v>
      </c>
      <c r="J219" s="34" t="s">
        <v>312</v>
      </c>
      <c r="K219" s="34"/>
      <c r="L219" s="32">
        <v>3</v>
      </c>
      <c r="M219" s="32"/>
      <c r="N219" s="32">
        <v>3</v>
      </c>
      <c r="O219" s="19" t="s">
        <v>2036</v>
      </c>
      <c r="P219" s="9">
        <v>3</v>
      </c>
    </row>
    <row r="220" spans="1:16" ht="36">
      <c r="A220" s="32">
        <v>186</v>
      </c>
      <c r="B220" s="33" t="s">
        <v>1645</v>
      </c>
      <c r="C220" s="34" t="s">
        <v>723</v>
      </c>
      <c r="D220" s="34" t="s">
        <v>21</v>
      </c>
      <c r="E220" s="34"/>
      <c r="F220" s="34" t="s">
        <v>724</v>
      </c>
      <c r="G220" s="34" t="s">
        <v>21</v>
      </c>
      <c r="H220" s="34" t="s">
        <v>1440</v>
      </c>
      <c r="I220" s="34" t="s">
        <v>311</v>
      </c>
      <c r="J220" s="34" t="s">
        <v>312</v>
      </c>
      <c r="K220" s="34"/>
      <c r="L220" s="32">
        <v>3</v>
      </c>
      <c r="M220" s="32"/>
      <c r="N220" s="32">
        <v>3</v>
      </c>
      <c r="O220" s="19" t="s">
        <v>2036</v>
      </c>
      <c r="P220" s="9">
        <v>3</v>
      </c>
    </row>
    <row r="221" spans="1:16" ht="36">
      <c r="A221" s="32">
        <v>187</v>
      </c>
      <c r="B221" s="33" t="s">
        <v>1646</v>
      </c>
      <c r="C221" s="34" t="s">
        <v>725</v>
      </c>
      <c r="D221" s="34" t="s">
        <v>7</v>
      </c>
      <c r="E221" s="34"/>
      <c r="F221" s="34" t="s">
        <v>726</v>
      </c>
      <c r="G221" s="34" t="s">
        <v>7</v>
      </c>
      <c r="H221" s="34" t="s">
        <v>1440</v>
      </c>
      <c r="I221" s="34" t="s">
        <v>311</v>
      </c>
      <c r="J221" s="34" t="s">
        <v>371</v>
      </c>
      <c r="K221" s="34"/>
      <c r="L221" s="32">
        <v>3</v>
      </c>
      <c r="M221" s="32"/>
      <c r="N221" s="32">
        <v>3</v>
      </c>
      <c r="O221" s="19" t="s">
        <v>2036</v>
      </c>
      <c r="P221" s="9">
        <v>3</v>
      </c>
    </row>
    <row r="222" spans="1:16" ht="36">
      <c r="A222" s="32">
        <v>188</v>
      </c>
      <c r="B222" s="33" t="s">
        <v>1647</v>
      </c>
      <c r="C222" s="34" t="s">
        <v>727</v>
      </c>
      <c r="D222" s="34" t="s">
        <v>145</v>
      </c>
      <c r="E222" s="34"/>
      <c r="F222" s="34" t="s">
        <v>728</v>
      </c>
      <c r="G222" s="34" t="s">
        <v>145</v>
      </c>
      <c r="H222" s="34" t="s">
        <v>1440</v>
      </c>
      <c r="I222" s="34" t="s">
        <v>315</v>
      </c>
      <c r="J222" s="34" t="s">
        <v>353</v>
      </c>
      <c r="K222" s="34"/>
      <c r="L222" s="32">
        <v>3</v>
      </c>
      <c r="M222" s="32"/>
      <c r="N222" s="32">
        <v>3</v>
      </c>
      <c r="O222" s="19" t="s">
        <v>2036</v>
      </c>
      <c r="P222" s="9">
        <v>3</v>
      </c>
    </row>
    <row r="223" spans="1:16" ht="36">
      <c r="A223" s="32">
        <v>189</v>
      </c>
      <c r="B223" s="33" t="s">
        <v>1648</v>
      </c>
      <c r="C223" s="34" t="s">
        <v>729</v>
      </c>
      <c r="D223" s="34" t="s">
        <v>5</v>
      </c>
      <c r="E223" s="34"/>
      <c r="F223" s="34" t="s">
        <v>730</v>
      </c>
      <c r="G223" s="34" t="s">
        <v>5</v>
      </c>
      <c r="H223" s="34" t="s">
        <v>1440</v>
      </c>
      <c r="I223" s="36">
        <v>43101</v>
      </c>
      <c r="J223" s="36">
        <v>43830</v>
      </c>
      <c r="K223" s="36"/>
      <c r="L223" s="32">
        <v>3</v>
      </c>
      <c r="M223" s="32"/>
      <c r="N223" s="32">
        <v>3</v>
      </c>
      <c r="O223" s="19" t="s">
        <v>2036</v>
      </c>
      <c r="P223" s="9">
        <v>3</v>
      </c>
    </row>
    <row r="224" spans="1:16" ht="36">
      <c r="A224" s="32">
        <v>190</v>
      </c>
      <c r="B224" s="33" t="s">
        <v>1649</v>
      </c>
      <c r="C224" s="34" t="s">
        <v>731</v>
      </c>
      <c r="D224" s="34" t="s">
        <v>7</v>
      </c>
      <c r="E224" s="34"/>
      <c r="F224" s="34" t="s">
        <v>732</v>
      </c>
      <c r="G224" s="34" t="s">
        <v>7</v>
      </c>
      <c r="H224" s="34" t="s">
        <v>1440</v>
      </c>
      <c r="I224" s="34" t="s">
        <v>733</v>
      </c>
      <c r="J224" s="34" t="s">
        <v>734</v>
      </c>
      <c r="K224" s="34"/>
      <c r="L224" s="32">
        <v>3</v>
      </c>
      <c r="M224" s="32"/>
      <c r="N224" s="32">
        <v>3</v>
      </c>
      <c r="O224" s="19" t="s">
        <v>2036</v>
      </c>
      <c r="P224" s="9">
        <v>3</v>
      </c>
    </row>
    <row r="225" spans="1:16" ht="36">
      <c r="A225" s="32">
        <v>191</v>
      </c>
      <c r="B225" s="33" t="s">
        <v>1650</v>
      </c>
      <c r="C225" s="34" t="s">
        <v>735</v>
      </c>
      <c r="D225" s="34" t="s">
        <v>32</v>
      </c>
      <c r="E225" s="34"/>
      <c r="F225" s="34" t="s">
        <v>736</v>
      </c>
      <c r="G225" s="34" t="s">
        <v>32</v>
      </c>
      <c r="H225" s="34" t="s">
        <v>1440</v>
      </c>
      <c r="I225" s="34" t="s">
        <v>315</v>
      </c>
      <c r="J225" s="34" t="s">
        <v>316</v>
      </c>
      <c r="K225" s="34"/>
      <c r="L225" s="32">
        <v>3</v>
      </c>
      <c r="M225" s="32"/>
      <c r="N225" s="32">
        <v>3</v>
      </c>
      <c r="O225" s="19" t="s">
        <v>2036</v>
      </c>
      <c r="P225" s="9">
        <v>3</v>
      </c>
    </row>
    <row r="226" spans="1:16" ht="36">
      <c r="A226" s="32">
        <v>192</v>
      </c>
      <c r="B226" s="33" t="s">
        <v>1651</v>
      </c>
      <c r="C226" s="34" t="s">
        <v>737</v>
      </c>
      <c r="D226" s="34" t="s">
        <v>7</v>
      </c>
      <c r="E226" s="34" t="s">
        <v>738</v>
      </c>
      <c r="F226" s="34" t="s">
        <v>739</v>
      </c>
      <c r="G226" s="34" t="s">
        <v>7</v>
      </c>
      <c r="H226" s="34" t="s">
        <v>1440</v>
      </c>
      <c r="I226" s="34" t="s">
        <v>740</v>
      </c>
      <c r="J226" s="34" t="s">
        <v>741</v>
      </c>
      <c r="K226" s="34"/>
      <c r="L226" s="32">
        <v>3</v>
      </c>
      <c r="M226" s="32"/>
      <c r="N226" s="32">
        <v>3</v>
      </c>
      <c r="O226" s="19" t="s">
        <v>2036</v>
      </c>
      <c r="P226" s="9">
        <v>3</v>
      </c>
    </row>
    <row r="227" spans="1:16" ht="36">
      <c r="A227" s="32">
        <v>193</v>
      </c>
      <c r="B227" s="33" t="s">
        <v>1652</v>
      </c>
      <c r="C227" s="34" t="s">
        <v>742</v>
      </c>
      <c r="D227" s="34" t="s">
        <v>6</v>
      </c>
      <c r="E227" s="34"/>
      <c r="F227" s="34" t="s">
        <v>743</v>
      </c>
      <c r="G227" s="34" t="s">
        <v>6</v>
      </c>
      <c r="H227" s="34" t="s">
        <v>1440</v>
      </c>
      <c r="I227" s="34" t="s">
        <v>315</v>
      </c>
      <c r="J227" s="34" t="s">
        <v>316</v>
      </c>
      <c r="K227" s="34"/>
      <c r="L227" s="32">
        <v>3</v>
      </c>
      <c r="M227" s="32"/>
      <c r="N227" s="32">
        <v>3</v>
      </c>
      <c r="O227" s="19" t="s">
        <v>2036</v>
      </c>
      <c r="P227" s="9">
        <v>3</v>
      </c>
    </row>
    <row r="228" spans="1:16" ht="36">
      <c r="A228" s="32">
        <v>194</v>
      </c>
      <c r="B228" s="33" t="s">
        <v>1653</v>
      </c>
      <c r="C228" s="34" t="s">
        <v>744</v>
      </c>
      <c r="D228" s="34" t="s">
        <v>6</v>
      </c>
      <c r="E228" s="34"/>
      <c r="F228" s="34" t="s">
        <v>745</v>
      </c>
      <c r="G228" s="34" t="s">
        <v>6</v>
      </c>
      <c r="H228" s="34" t="s">
        <v>1440</v>
      </c>
      <c r="I228" s="34" t="s">
        <v>315</v>
      </c>
      <c r="J228" s="34" t="s">
        <v>316</v>
      </c>
      <c r="K228" s="34"/>
      <c r="L228" s="32">
        <v>3</v>
      </c>
      <c r="M228" s="32"/>
      <c r="N228" s="32">
        <v>3</v>
      </c>
      <c r="O228" s="19" t="s">
        <v>2036</v>
      </c>
      <c r="P228" s="9">
        <v>3</v>
      </c>
    </row>
    <row r="229" spans="1:16" ht="36">
      <c r="A229" s="32">
        <v>195</v>
      </c>
      <c r="B229" s="33" t="s">
        <v>1654</v>
      </c>
      <c r="C229" s="34" t="s">
        <v>746</v>
      </c>
      <c r="D229" s="34" t="s">
        <v>7</v>
      </c>
      <c r="E229" s="34"/>
      <c r="F229" s="34" t="s">
        <v>747</v>
      </c>
      <c r="G229" s="34" t="s">
        <v>7</v>
      </c>
      <c r="H229" s="34" t="s">
        <v>1440</v>
      </c>
      <c r="I229" s="34" t="s">
        <v>315</v>
      </c>
      <c r="J229" s="34" t="s">
        <v>316</v>
      </c>
      <c r="K229" s="34"/>
      <c r="L229" s="32">
        <v>3</v>
      </c>
      <c r="M229" s="32"/>
      <c r="N229" s="32">
        <v>3</v>
      </c>
      <c r="O229" s="19" t="s">
        <v>2036</v>
      </c>
      <c r="P229" s="9">
        <v>3</v>
      </c>
    </row>
    <row r="230" spans="1:16" ht="36">
      <c r="A230" s="32">
        <v>196</v>
      </c>
      <c r="B230" s="33" t="s">
        <v>1655</v>
      </c>
      <c r="C230" s="34" t="s">
        <v>748</v>
      </c>
      <c r="D230" s="34" t="s">
        <v>7</v>
      </c>
      <c r="E230" s="34"/>
      <c r="F230" s="34" t="s">
        <v>749</v>
      </c>
      <c r="G230" s="34" t="s">
        <v>7</v>
      </c>
      <c r="H230" s="34" t="s">
        <v>1440</v>
      </c>
      <c r="I230" s="34" t="s">
        <v>315</v>
      </c>
      <c r="J230" s="34" t="s">
        <v>316</v>
      </c>
      <c r="K230" s="34"/>
      <c r="L230" s="32">
        <v>3</v>
      </c>
      <c r="M230" s="32"/>
      <c r="N230" s="32">
        <v>3</v>
      </c>
      <c r="O230" s="19" t="s">
        <v>2036</v>
      </c>
      <c r="P230" s="9">
        <v>3</v>
      </c>
    </row>
    <row r="231" spans="1:16" ht="36">
      <c r="A231" s="32">
        <v>197</v>
      </c>
      <c r="B231" s="33" t="s">
        <v>1656</v>
      </c>
      <c r="C231" s="34" t="s">
        <v>750</v>
      </c>
      <c r="D231" s="34" t="s">
        <v>6</v>
      </c>
      <c r="E231" s="34"/>
      <c r="F231" s="34" t="s">
        <v>751</v>
      </c>
      <c r="G231" s="34" t="s">
        <v>6</v>
      </c>
      <c r="H231" s="34" t="s">
        <v>1440</v>
      </c>
      <c r="I231" s="34" t="s">
        <v>315</v>
      </c>
      <c r="J231" s="34" t="s">
        <v>316</v>
      </c>
      <c r="K231" s="34"/>
      <c r="L231" s="32">
        <v>3</v>
      </c>
      <c r="M231" s="32"/>
      <c r="N231" s="32">
        <v>3</v>
      </c>
      <c r="O231" s="19" t="s">
        <v>2036</v>
      </c>
      <c r="P231" s="9">
        <v>3</v>
      </c>
    </row>
    <row r="232" spans="1:16" ht="36">
      <c r="A232" s="32">
        <v>198</v>
      </c>
      <c r="B232" s="33" t="s">
        <v>1657</v>
      </c>
      <c r="C232" s="34" t="s">
        <v>752</v>
      </c>
      <c r="D232" s="34" t="s">
        <v>6</v>
      </c>
      <c r="E232" s="34"/>
      <c r="F232" s="34" t="s">
        <v>753</v>
      </c>
      <c r="G232" s="34" t="s">
        <v>6</v>
      </c>
      <c r="H232" s="34" t="s">
        <v>1440</v>
      </c>
      <c r="I232" s="34" t="s">
        <v>315</v>
      </c>
      <c r="J232" s="34" t="s">
        <v>316</v>
      </c>
      <c r="K232" s="34"/>
      <c r="L232" s="32">
        <v>3</v>
      </c>
      <c r="M232" s="32"/>
      <c r="N232" s="32">
        <v>3</v>
      </c>
      <c r="O232" s="19" t="s">
        <v>2036</v>
      </c>
      <c r="P232" s="9">
        <v>3</v>
      </c>
    </row>
    <row r="233" spans="1:16" ht="36">
      <c r="A233" s="32">
        <v>199</v>
      </c>
      <c r="B233" s="33" t="s">
        <v>1658</v>
      </c>
      <c r="C233" s="34" t="s">
        <v>754</v>
      </c>
      <c r="D233" s="34" t="s">
        <v>6</v>
      </c>
      <c r="E233" s="34"/>
      <c r="F233" s="34" t="s">
        <v>755</v>
      </c>
      <c r="G233" s="34" t="s">
        <v>6</v>
      </c>
      <c r="H233" s="34" t="s">
        <v>1440</v>
      </c>
      <c r="I233" s="34" t="s">
        <v>315</v>
      </c>
      <c r="J233" s="34" t="s">
        <v>316</v>
      </c>
      <c r="K233" s="34"/>
      <c r="L233" s="32">
        <v>3</v>
      </c>
      <c r="M233" s="32"/>
      <c r="N233" s="32">
        <v>3</v>
      </c>
      <c r="O233" s="19" t="s">
        <v>2036</v>
      </c>
      <c r="P233" s="9">
        <v>3</v>
      </c>
    </row>
    <row r="234" spans="1:16" ht="36">
      <c r="A234" s="32">
        <v>200</v>
      </c>
      <c r="B234" s="33" t="s">
        <v>1659</v>
      </c>
      <c r="C234" s="34" t="s">
        <v>756</v>
      </c>
      <c r="D234" s="34" t="s">
        <v>32</v>
      </c>
      <c r="E234" s="34"/>
      <c r="F234" s="34" t="s">
        <v>757</v>
      </c>
      <c r="G234" s="34" t="s">
        <v>32</v>
      </c>
      <c r="H234" s="34" t="s">
        <v>1440</v>
      </c>
      <c r="I234" s="34" t="s">
        <v>315</v>
      </c>
      <c r="J234" s="34" t="s">
        <v>316</v>
      </c>
      <c r="K234" s="34"/>
      <c r="L234" s="32">
        <v>3</v>
      </c>
      <c r="M234" s="32"/>
      <c r="N234" s="32">
        <v>3</v>
      </c>
      <c r="O234" s="19" t="s">
        <v>2036</v>
      </c>
      <c r="P234" s="9">
        <v>3</v>
      </c>
    </row>
    <row r="235" spans="1:16" s="52" customFormat="1" ht="36">
      <c r="A235" s="32">
        <v>201</v>
      </c>
      <c r="B235" s="33" t="s">
        <v>1660</v>
      </c>
      <c r="C235" s="34" t="s">
        <v>758</v>
      </c>
      <c r="D235" s="34" t="s">
        <v>33</v>
      </c>
      <c r="E235" s="34"/>
      <c r="F235" s="34" t="s">
        <v>759</v>
      </c>
      <c r="G235" s="34" t="s">
        <v>432</v>
      </c>
      <c r="H235" s="34" t="s">
        <v>1441</v>
      </c>
      <c r="I235" s="37" t="s">
        <v>1442</v>
      </c>
      <c r="J235" s="37" t="s">
        <v>1903</v>
      </c>
      <c r="K235" s="37"/>
      <c r="L235" s="34">
        <v>5</v>
      </c>
      <c r="M235" s="34"/>
      <c r="N235" s="8">
        <v>5</v>
      </c>
      <c r="O235" s="19" t="s">
        <v>2036</v>
      </c>
      <c r="P235" s="9">
        <v>3</v>
      </c>
    </row>
    <row r="236" spans="1:16" s="52" customFormat="1" ht="72">
      <c r="A236" s="32">
        <v>202</v>
      </c>
      <c r="B236" s="33" t="s">
        <v>1661</v>
      </c>
      <c r="C236" s="34" t="s">
        <v>760</v>
      </c>
      <c r="D236" s="34" t="s">
        <v>6</v>
      </c>
      <c r="E236" s="34" t="s">
        <v>761</v>
      </c>
      <c r="F236" s="34" t="s">
        <v>762</v>
      </c>
      <c r="G236" s="34" t="s">
        <v>6</v>
      </c>
      <c r="H236" s="34" t="s">
        <v>1441</v>
      </c>
      <c r="I236" s="37" t="s">
        <v>1443</v>
      </c>
      <c r="J236" s="37" t="s">
        <v>1912</v>
      </c>
      <c r="K236" s="37"/>
      <c r="L236" s="34">
        <v>5</v>
      </c>
      <c r="M236" s="34"/>
      <c r="N236" s="75">
        <v>3</v>
      </c>
      <c r="O236" s="19" t="s">
        <v>2036</v>
      </c>
      <c r="P236" s="9">
        <v>3</v>
      </c>
    </row>
    <row r="237" spans="1:16" s="52" customFormat="1" ht="36">
      <c r="A237" s="32">
        <v>203</v>
      </c>
      <c r="B237" s="33" t="s">
        <v>1662</v>
      </c>
      <c r="C237" s="34" t="s">
        <v>763</v>
      </c>
      <c r="D237" s="34" t="s">
        <v>24</v>
      </c>
      <c r="E237" s="34" t="s">
        <v>764</v>
      </c>
      <c r="F237" s="34" t="s">
        <v>765</v>
      </c>
      <c r="G237" s="34" t="s">
        <v>432</v>
      </c>
      <c r="H237" s="34" t="s">
        <v>1441</v>
      </c>
      <c r="I237" s="37" t="s">
        <v>1444</v>
      </c>
      <c r="J237" s="37" t="s">
        <v>1906</v>
      </c>
      <c r="K237" s="37"/>
      <c r="L237" s="34">
        <v>5</v>
      </c>
      <c r="M237" s="34"/>
      <c r="N237" s="8">
        <v>5</v>
      </c>
      <c r="O237" s="19" t="s">
        <v>2036</v>
      </c>
      <c r="P237" s="9">
        <v>3</v>
      </c>
    </row>
    <row r="238" spans="1:16" s="52" customFormat="1" ht="36">
      <c r="A238" s="32">
        <v>204</v>
      </c>
      <c r="B238" s="33" t="s">
        <v>1663</v>
      </c>
      <c r="C238" s="34" t="s">
        <v>766</v>
      </c>
      <c r="D238" s="34" t="s">
        <v>6</v>
      </c>
      <c r="E238" s="34"/>
      <c r="F238" s="34" t="s">
        <v>767</v>
      </c>
      <c r="G238" s="34" t="s">
        <v>6</v>
      </c>
      <c r="H238" s="34" t="s">
        <v>1441</v>
      </c>
      <c r="I238" s="37" t="s">
        <v>1444</v>
      </c>
      <c r="J238" s="37" t="s">
        <v>1906</v>
      </c>
      <c r="K238" s="37"/>
      <c r="L238" s="34">
        <v>5</v>
      </c>
      <c r="M238" s="34"/>
      <c r="N238" s="75">
        <v>3</v>
      </c>
      <c r="O238" s="19" t="s">
        <v>2036</v>
      </c>
      <c r="P238" s="9">
        <v>3</v>
      </c>
    </row>
    <row r="239" spans="1:16" s="52" customFormat="1" ht="48">
      <c r="A239" s="32">
        <v>205</v>
      </c>
      <c r="B239" s="33" t="s">
        <v>1664</v>
      </c>
      <c r="C239" s="34" t="s">
        <v>768</v>
      </c>
      <c r="D239" s="34" t="s">
        <v>29</v>
      </c>
      <c r="E239" s="34" t="s">
        <v>769</v>
      </c>
      <c r="F239" s="34" t="s">
        <v>770</v>
      </c>
      <c r="G239" s="34" t="s">
        <v>432</v>
      </c>
      <c r="H239" s="34" t="s">
        <v>1441</v>
      </c>
      <c r="I239" s="37" t="s">
        <v>1444</v>
      </c>
      <c r="J239" s="37" t="s">
        <v>1906</v>
      </c>
      <c r="K239" s="37"/>
      <c r="L239" s="34">
        <v>5</v>
      </c>
      <c r="M239" s="34"/>
      <c r="N239" s="8">
        <v>5</v>
      </c>
      <c r="O239" s="19" t="s">
        <v>2036</v>
      </c>
      <c r="P239" s="9">
        <v>3</v>
      </c>
    </row>
    <row r="240" spans="1:16" s="52" customFormat="1" ht="36">
      <c r="A240" s="32">
        <v>206</v>
      </c>
      <c r="B240" s="33" t="s">
        <v>1665</v>
      </c>
      <c r="C240" s="34" t="s">
        <v>772</v>
      </c>
      <c r="D240" s="34" t="s">
        <v>145</v>
      </c>
      <c r="E240" s="34"/>
      <c r="F240" s="34" t="s">
        <v>773</v>
      </c>
      <c r="G240" s="34" t="s">
        <v>145</v>
      </c>
      <c r="H240" s="34" t="s">
        <v>1441</v>
      </c>
      <c r="I240" s="37" t="s">
        <v>1445</v>
      </c>
      <c r="J240" s="37" t="s">
        <v>1906</v>
      </c>
      <c r="K240" s="37"/>
      <c r="L240" s="34">
        <v>5</v>
      </c>
      <c r="M240" s="34"/>
      <c r="N240" s="75">
        <v>3</v>
      </c>
      <c r="O240" s="19" t="s">
        <v>2036</v>
      </c>
      <c r="P240" s="9">
        <v>3</v>
      </c>
    </row>
    <row r="241" spans="1:16" s="52" customFormat="1" ht="36">
      <c r="A241" s="32">
        <v>207</v>
      </c>
      <c r="B241" s="33" t="s">
        <v>1666</v>
      </c>
      <c r="C241" s="34" t="s">
        <v>774</v>
      </c>
      <c r="D241" s="34" t="s">
        <v>6</v>
      </c>
      <c r="E241" s="34"/>
      <c r="F241" s="34" t="s">
        <v>775</v>
      </c>
      <c r="G241" s="34" t="s">
        <v>6</v>
      </c>
      <c r="H241" s="34" t="s">
        <v>1441</v>
      </c>
      <c r="I241" s="37" t="s">
        <v>1446</v>
      </c>
      <c r="J241" s="37" t="s">
        <v>1913</v>
      </c>
      <c r="K241" s="37"/>
      <c r="L241" s="34">
        <v>5</v>
      </c>
      <c r="M241" s="34"/>
      <c r="N241" s="75">
        <v>3</v>
      </c>
      <c r="O241" s="19" t="s">
        <v>2036</v>
      </c>
      <c r="P241" s="9">
        <v>3</v>
      </c>
    </row>
    <row r="242" spans="1:16" s="52" customFormat="1" ht="36">
      <c r="A242" s="32">
        <v>208</v>
      </c>
      <c r="B242" s="33" t="s">
        <v>1667</v>
      </c>
      <c r="C242" s="34" t="s">
        <v>776</v>
      </c>
      <c r="D242" s="34" t="s">
        <v>423</v>
      </c>
      <c r="E242" s="34" t="s">
        <v>777</v>
      </c>
      <c r="F242" s="34" t="s">
        <v>778</v>
      </c>
      <c r="G242" s="34" t="s">
        <v>423</v>
      </c>
      <c r="H242" s="34" t="s">
        <v>1441</v>
      </c>
      <c r="I242" s="37" t="s">
        <v>1447</v>
      </c>
      <c r="J242" s="37" t="s">
        <v>1904</v>
      </c>
      <c r="K242" s="37"/>
      <c r="L242" s="34">
        <v>5</v>
      </c>
      <c r="M242" s="34"/>
      <c r="N242" s="8">
        <v>5</v>
      </c>
      <c r="O242" s="19" t="s">
        <v>2036</v>
      </c>
      <c r="P242" s="9">
        <v>3</v>
      </c>
    </row>
    <row r="243" spans="1:16" s="52" customFormat="1" ht="36">
      <c r="A243" s="32">
        <v>209</v>
      </c>
      <c r="B243" s="33" t="s">
        <v>1668</v>
      </c>
      <c r="C243" s="34" t="s">
        <v>779</v>
      </c>
      <c r="D243" s="34" t="s">
        <v>6</v>
      </c>
      <c r="E243" s="34"/>
      <c r="F243" s="34" t="s">
        <v>780</v>
      </c>
      <c r="G243" s="34" t="s">
        <v>6</v>
      </c>
      <c r="H243" s="34" t="s">
        <v>1441</v>
      </c>
      <c r="I243" s="37" t="s">
        <v>1448</v>
      </c>
      <c r="J243" s="37" t="s">
        <v>1914</v>
      </c>
      <c r="K243" s="37"/>
      <c r="L243" s="34">
        <v>5</v>
      </c>
      <c r="M243" s="34"/>
      <c r="N243" s="75">
        <v>3</v>
      </c>
      <c r="O243" s="19" t="s">
        <v>2036</v>
      </c>
      <c r="P243" s="9">
        <v>3</v>
      </c>
    </row>
    <row r="244" spans="1:16" s="52" customFormat="1" ht="36">
      <c r="A244" s="32">
        <v>210</v>
      </c>
      <c r="B244" s="33" t="s">
        <v>1669</v>
      </c>
      <c r="C244" s="34" t="s">
        <v>781</v>
      </c>
      <c r="D244" s="34" t="s">
        <v>782</v>
      </c>
      <c r="E244" s="34"/>
      <c r="F244" s="34" t="s">
        <v>783</v>
      </c>
      <c r="G244" s="34" t="s">
        <v>784</v>
      </c>
      <c r="H244" s="34" t="s">
        <v>1441</v>
      </c>
      <c r="I244" s="37" t="s">
        <v>1449</v>
      </c>
      <c r="J244" s="37" t="s">
        <v>1915</v>
      </c>
      <c r="K244" s="37"/>
      <c r="L244" s="34">
        <v>5</v>
      </c>
      <c r="M244" s="34"/>
      <c r="N244" s="8">
        <v>5</v>
      </c>
      <c r="O244" s="19" t="s">
        <v>2036</v>
      </c>
      <c r="P244" s="9">
        <v>3</v>
      </c>
    </row>
    <row r="245" spans="1:16" s="52" customFormat="1" ht="84">
      <c r="A245" s="32">
        <v>211</v>
      </c>
      <c r="B245" s="33" t="s">
        <v>1670</v>
      </c>
      <c r="C245" s="34" t="s">
        <v>785</v>
      </c>
      <c r="D245" s="34" t="s">
        <v>21</v>
      </c>
      <c r="E245" s="34"/>
      <c r="F245" s="34" t="s">
        <v>786</v>
      </c>
      <c r="G245" s="34" t="s">
        <v>21</v>
      </c>
      <c r="H245" s="34" t="s">
        <v>1441</v>
      </c>
      <c r="I245" s="37" t="s">
        <v>1450</v>
      </c>
      <c r="J245" s="37" t="s">
        <v>1916</v>
      </c>
      <c r="K245" s="37"/>
      <c r="L245" s="34">
        <v>5</v>
      </c>
      <c r="M245" s="34"/>
      <c r="N245" s="75">
        <v>3</v>
      </c>
      <c r="O245" s="19" t="s">
        <v>2036</v>
      </c>
      <c r="P245" s="9">
        <v>3</v>
      </c>
    </row>
    <row r="246" spans="1:16" s="52" customFormat="1" ht="36">
      <c r="A246" s="32">
        <v>212</v>
      </c>
      <c r="B246" s="33" t="s">
        <v>1671</v>
      </c>
      <c r="C246" s="34" t="s">
        <v>787</v>
      </c>
      <c r="D246" s="34" t="s">
        <v>5</v>
      </c>
      <c r="E246" s="34"/>
      <c r="F246" s="34" t="s">
        <v>788</v>
      </c>
      <c r="G246" s="34" t="s">
        <v>5</v>
      </c>
      <c r="H246" s="34" t="s">
        <v>1441</v>
      </c>
      <c r="I246" s="37" t="s">
        <v>1445</v>
      </c>
      <c r="J246" s="37" t="s">
        <v>1906</v>
      </c>
      <c r="K246" s="37"/>
      <c r="L246" s="34">
        <v>5</v>
      </c>
      <c r="M246" s="34"/>
      <c r="N246" s="8">
        <v>5</v>
      </c>
      <c r="O246" s="19" t="s">
        <v>2036</v>
      </c>
      <c r="P246" s="9">
        <v>3</v>
      </c>
    </row>
    <row r="247" spans="1:16" s="52" customFormat="1" ht="36">
      <c r="A247" s="32">
        <v>213</v>
      </c>
      <c r="B247" s="33" t="s">
        <v>1672</v>
      </c>
      <c r="C247" s="34" t="s">
        <v>789</v>
      </c>
      <c r="D247" s="34" t="s">
        <v>6</v>
      </c>
      <c r="E247" s="34" t="s">
        <v>790</v>
      </c>
      <c r="F247" s="34" t="s">
        <v>791</v>
      </c>
      <c r="G247" s="34" t="s">
        <v>6</v>
      </c>
      <c r="H247" s="34" t="s">
        <v>1441</v>
      </c>
      <c r="I247" s="37" t="s">
        <v>1445</v>
      </c>
      <c r="J247" s="37" t="s">
        <v>1906</v>
      </c>
      <c r="K247" s="37"/>
      <c r="L247" s="34">
        <v>5</v>
      </c>
      <c r="M247" s="34"/>
      <c r="N247" s="75">
        <v>3</v>
      </c>
      <c r="O247" s="19" t="s">
        <v>2036</v>
      </c>
      <c r="P247" s="9">
        <v>3</v>
      </c>
    </row>
    <row r="248" spans="1:16" s="52" customFormat="1" ht="36">
      <c r="A248" s="32">
        <v>214</v>
      </c>
      <c r="B248" s="33" t="s">
        <v>1673</v>
      </c>
      <c r="C248" s="34" t="s">
        <v>792</v>
      </c>
      <c r="D248" s="34" t="s">
        <v>793</v>
      </c>
      <c r="E248" s="34"/>
      <c r="F248" s="34" t="s">
        <v>794</v>
      </c>
      <c r="G248" s="34" t="s">
        <v>793</v>
      </c>
      <c r="H248" s="34" t="s">
        <v>1441</v>
      </c>
      <c r="I248" s="37" t="s">
        <v>1444</v>
      </c>
      <c r="J248" s="37" t="s">
        <v>1906</v>
      </c>
      <c r="K248" s="37"/>
      <c r="L248" s="34">
        <v>5</v>
      </c>
      <c r="M248" s="34"/>
      <c r="N248" s="8">
        <v>5</v>
      </c>
      <c r="O248" s="19" t="s">
        <v>2036</v>
      </c>
      <c r="P248" s="9">
        <v>3</v>
      </c>
    </row>
    <row r="249" spans="1:16" s="52" customFormat="1" ht="36">
      <c r="A249" s="32">
        <v>215</v>
      </c>
      <c r="B249" s="33" t="s">
        <v>1674</v>
      </c>
      <c r="C249" s="34" t="s">
        <v>795</v>
      </c>
      <c r="D249" s="34" t="s">
        <v>26</v>
      </c>
      <c r="E249" s="34" t="s">
        <v>796</v>
      </c>
      <c r="F249" s="34" t="s">
        <v>797</v>
      </c>
      <c r="G249" s="34" t="s">
        <v>26</v>
      </c>
      <c r="H249" s="34" t="s">
        <v>1441</v>
      </c>
      <c r="I249" s="37" t="s">
        <v>1445</v>
      </c>
      <c r="J249" s="37" t="s">
        <v>1906</v>
      </c>
      <c r="K249" s="37"/>
      <c r="L249" s="34">
        <v>5</v>
      </c>
      <c r="M249" s="34"/>
      <c r="N249" s="8">
        <v>5</v>
      </c>
      <c r="O249" s="19" t="s">
        <v>2036</v>
      </c>
      <c r="P249" s="9">
        <v>3</v>
      </c>
    </row>
    <row r="250" spans="1:16" s="52" customFormat="1" ht="36">
      <c r="A250" s="32">
        <v>216</v>
      </c>
      <c r="B250" s="33" t="s">
        <v>1675</v>
      </c>
      <c r="C250" s="34" t="s">
        <v>798</v>
      </c>
      <c r="D250" s="34" t="s">
        <v>28</v>
      </c>
      <c r="E250" s="34"/>
      <c r="F250" s="34" t="s">
        <v>799</v>
      </c>
      <c r="G250" s="34" t="s">
        <v>432</v>
      </c>
      <c r="H250" s="34" t="s">
        <v>1441</v>
      </c>
      <c r="I250" s="37" t="s">
        <v>1451</v>
      </c>
      <c r="J250" s="37" t="s">
        <v>1917</v>
      </c>
      <c r="K250" s="37"/>
      <c r="L250" s="34">
        <v>5</v>
      </c>
      <c r="M250" s="34"/>
      <c r="N250" s="8">
        <v>5</v>
      </c>
      <c r="O250" s="19" t="s">
        <v>2036</v>
      </c>
      <c r="P250" s="9">
        <v>3</v>
      </c>
    </row>
    <row r="251" spans="1:16" s="52" customFormat="1" ht="36">
      <c r="A251" s="32">
        <v>217</v>
      </c>
      <c r="B251" s="33" t="s">
        <v>1676</v>
      </c>
      <c r="C251" s="34" t="s">
        <v>800</v>
      </c>
      <c r="D251" s="34" t="s">
        <v>6</v>
      </c>
      <c r="E251" s="34"/>
      <c r="F251" s="34" t="s">
        <v>801</v>
      </c>
      <c r="G251" s="34" t="s">
        <v>6</v>
      </c>
      <c r="H251" s="34" t="s">
        <v>1441</v>
      </c>
      <c r="I251" s="37" t="s">
        <v>1451</v>
      </c>
      <c r="J251" s="37" t="s">
        <v>1917</v>
      </c>
      <c r="K251" s="37"/>
      <c r="L251" s="34">
        <v>5</v>
      </c>
      <c r="M251" s="34"/>
      <c r="N251" s="75">
        <v>3</v>
      </c>
      <c r="O251" s="19" t="s">
        <v>2036</v>
      </c>
      <c r="P251" s="9">
        <v>3</v>
      </c>
    </row>
    <row r="252" spans="1:16" s="52" customFormat="1" ht="72">
      <c r="A252" s="32">
        <v>218</v>
      </c>
      <c r="B252" s="33" t="s">
        <v>1677</v>
      </c>
      <c r="C252" s="34" t="s">
        <v>802</v>
      </c>
      <c r="D252" s="34" t="s">
        <v>21</v>
      </c>
      <c r="E252" s="34"/>
      <c r="F252" s="34" t="s">
        <v>803</v>
      </c>
      <c r="G252" s="34" t="s">
        <v>21</v>
      </c>
      <c r="H252" s="34" t="s">
        <v>1441</v>
      </c>
      <c r="I252" s="37" t="s">
        <v>1447</v>
      </c>
      <c r="J252" s="37" t="s">
        <v>1916</v>
      </c>
      <c r="K252" s="37"/>
      <c r="L252" s="34">
        <v>5</v>
      </c>
      <c r="M252" s="34"/>
      <c r="N252" s="75">
        <v>3</v>
      </c>
      <c r="O252" s="19" t="s">
        <v>2036</v>
      </c>
      <c r="P252" s="9">
        <v>3</v>
      </c>
    </row>
    <row r="253" spans="1:16" s="52" customFormat="1" ht="36">
      <c r="A253" s="32">
        <v>219</v>
      </c>
      <c r="B253" s="33" t="s">
        <v>1678</v>
      </c>
      <c r="C253" s="34" t="s">
        <v>804</v>
      </c>
      <c r="D253" s="34" t="s">
        <v>21</v>
      </c>
      <c r="E253" s="34"/>
      <c r="F253" s="34" t="s">
        <v>805</v>
      </c>
      <c r="G253" s="34" t="s">
        <v>21</v>
      </c>
      <c r="H253" s="34" t="s">
        <v>1441</v>
      </c>
      <c r="I253" s="37" t="s">
        <v>1450</v>
      </c>
      <c r="J253" s="37" t="s">
        <v>1916</v>
      </c>
      <c r="K253" s="37"/>
      <c r="L253" s="34">
        <v>5</v>
      </c>
      <c r="M253" s="34"/>
      <c r="N253" s="75">
        <v>3</v>
      </c>
      <c r="O253" s="19" t="s">
        <v>2036</v>
      </c>
      <c r="P253" s="9">
        <v>3</v>
      </c>
    </row>
    <row r="254" spans="1:16" s="52" customFormat="1" ht="36">
      <c r="A254" s="32">
        <v>220</v>
      </c>
      <c r="B254" s="33" t="s">
        <v>1679</v>
      </c>
      <c r="C254" s="34" t="s">
        <v>806</v>
      </c>
      <c r="D254" s="34" t="s">
        <v>6</v>
      </c>
      <c r="E254" s="34"/>
      <c r="F254" s="34" t="s">
        <v>807</v>
      </c>
      <c r="G254" s="34" t="s">
        <v>6</v>
      </c>
      <c r="H254" s="34" t="s">
        <v>1441</v>
      </c>
      <c r="I254" s="37" t="s">
        <v>1451</v>
      </c>
      <c r="J254" s="37" t="s">
        <v>1906</v>
      </c>
      <c r="K254" s="37"/>
      <c r="L254" s="34">
        <v>5</v>
      </c>
      <c r="M254" s="34"/>
      <c r="N254" s="75">
        <v>3</v>
      </c>
      <c r="O254" s="19" t="s">
        <v>2036</v>
      </c>
      <c r="P254" s="9">
        <v>3</v>
      </c>
    </row>
    <row r="255" spans="1:16" s="52" customFormat="1" ht="36">
      <c r="A255" s="32">
        <v>221</v>
      </c>
      <c r="B255" s="33" t="s">
        <v>1680</v>
      </c>
      <c r="C255" s="34" t="s">
        <v>808</v>
      </c>
      <c r="D255" s="34" t="s">
        <v>6</v>
      </c>
      <c r="E255" s="34"/>
      <c r="F255" s="34" t="s">
        <v>809</v>
      </c>
      <c r="G255" s="34" t="s">
        <v>6</v>
      </c>
      <c r="H255" s="34" t="s">
        <v>1441</v>
      </c>
      <c r="I255" s="37" t="s">
        <v>1451</v>
      </c>
      <c r="J255" s="37" t="s">
        <v>1909</v>
      </c>
      <c r="K255" s="37"/>
      <c r="L255" s="34">
        <v>5</v>
      </c>
      <c r="M255" s="34"/>
      <c r="N255" s="75">
        <v>3</v>
      </c>
      <c r="O255" s="19" t="s">
        <v>2036</v>
      </c>
      <c r="P255" s="9">
        <v>3</v>
      </c>
    </row>
    <row r="256" spans="1:16" s="52" customFormat="1" ht="36">
      <c r="A256" s="32">
        <v>222</v>
      </c>
      <c r="B256" s="33" t="s">
        <v>1681</v>
      </c>
      <c r="C256" s="34" t="s">
        <v>810</v>
      </c>
      <c r="D256" s="34" t="s">
        <v>5</v>
      </c>
      <c r="E256" s="34"/>
      <c r="F256" s="34" t="s">
        <v>811</v>
      </c>
      <c r="G256" s="34" t="s">
        <v>5</v>
      </c>
      <c r="H256" s="34" t="s">
        <v>1441</v>
      </c>
      <c r="I256" s="37" t="s">
        <v>1452</v>
      </c>
      <c r="J256" s="37" t="s">
        <v>1918</v>
      </c>
      <c r="K256" s="37"/>
      <c r="L256" s="34">
        <v>5</v>
      </c>
      <c r="M256" s="34"/>
      <c r="N256" s="8">
        <v>5</v>
      </c>
      <c r="O256" s="19" t="s">
        <v>2036</v>
      </c>
      <c r="P256" s="9">
        <v>3</v>
      </c>
    </row>
    <row r="257" spans="1:16" s="52" customFormat="1" ht="60">
      <c r="A257" s="32">
        <v>223</v>
      </c>
      <c r="B257" s="33" t="s">
        <v>1682</v>
      </c>
      <c r="C257" s="34" t="s">
        <v>812</v>
      </c>
      <c r="D257" s="34" t="s">
        <v>813</v>
      </c>
      <c r="E257" s="34" t="s">
        <v>814</v>
      </c>
      <c r="F257" s="34" t="s">
        <v>815</v>
      </c>
      <c r="G257" s="34" t="s">
        <v>816</v>
      </c>
      <c r="H257" s="34" t="s">
        <v>1441</v>
      </c>
      <c r="I257" s="37" t="s">
        <v>1450</v>
      </c>
      <c r="J257" s="37" t="s">
        <v>1904</v>
      </c>
      <c r="K257" s="37"/>
      <c r="L257" s="34">
        <v>5</v>
      </c>
      <c r="M257" s="34"/>
      <c r="N257" s="8">
        <v>5</v>
      </c>
      <c r="O257" s="19" t="s">
        <v>2036</v>
      </c>
      <c r="P257" s="9">
        <v>3</v>
      </c>
    </row>
    <row r="258" spans="1:16" s="52" customFormat="1" ht="36">
      <c r="A258" s="32">
        <v>224</v>
      </c>
      <c r="B258" s="33" t="s">
        <v>1683</v>
      </c>
      <c r="C258" s="34" t="s">
        <v>817</v>
      </c>
      <c r="D258" s="34" t="s">
        <v>5</v>
      </c>
      <c r="E258" s="34"/>
      <c r="F258" s="34" t="s">
        <v>818</v>
      </c>
      <c r="G258" s="34" t="s">
        <v>5</v>
      </c>
      <c r="H258" s="34" t="s">
        <v>1441</v>
      </c>
      <c r="I258" s="37" t="s">
        <v>1453</v>
      </c>
      <c r="J258" s="37" t="s">
        <v>1919</v>
      </c>
      <c r="K258" s="37"/>
      <c r="L258" s="34">
        <v>5</v>
      </c>
      <c r="M258" s="34"/>
      <c r="N258" s="8">
        <v>5</v>
      </c>
      <c r="O258" s="19" t="s">
        <v>2036</v>
      </c>
      <c r="P258" s="9">
        <v>3</v>
      </c>
    </row>
    <row r="259" spans="1:16" s="52" customFormat="1" ht="36">
      <c r="A259" s="32">
        <v>225</v>
      </c>
      <c r="B259" s="33" t="s">
        <v>1684</v>
      </c>
      <c r="C259" s="34" t="s">
        <v>819</v>
      </c>
      <c r="D259" s="34" t="s">
        <v>6</v>
      </c>
      <c r="E259" s="34"/>
      <c r="F259" s="34" t="s">
        <v>820</v>
      </c>
      <c r="G259" s="34" t="s">
        <v>6</v>
      </c>
      <c r="H259" s="34" t="s">
        <v>1441</v>
      </c>
      <c r="I259" s="37" t="s">
        <v>1453</v>
      </c>
      <c r="J259" s="37" t="s">
        <v>1919</v>
      </c>
      <c r="K259" s="37"/>
      <c r="L259" s="34">
        <v>5</v>
      </c>
      <c r="M259" s="34"/>
      <c r="N259" s="75">
        <v>3</v>
      </c>
      <c r="O259" s="19" t="s">
        <v>2036</v>
      </c>
      <c r="P259" s="9">
        <v>3</v>
      </c>
    </row>
    <row r="260" spans="1:16" s="52" customFormat="1" ht="36">
      <c r="A260" s="32">
        <v>226</v>
      </c>
      <c r="B260" s="33" t="s">
        <v>1685</v>
      </c>
      <c r="C260" s="34" t="s">
        <v>821</v>
      </c>
      <c r="D260" s="34" t="s">
        <v>5</v>
      </c>
      <c r="E260" s="34"/>
      <c r="F260" s="34" t="s">
        <v>822</v>
      </c>
      <c r="G260" s="34" t="s">
        <v>5</v>
      </c>
      <c r="H260" s="34" t="s">
        <v>1441</v>
      </c>
      <c r="I260" s="37" t="s">
        <v>1445</v>
      </c>
      <c r="J260" s="37" t="s">
        <v>1906</v>
      </c>
      <c r="K260" s="37"/>
      <c r="L260" s="34">
        <v>5</v>
      </c>
      <c r="M260" s="34"/>
      <c r="N260" s="8">
        <v>5</v>
      </c>
      <c r="O260" s="19" t="s">
        <v>2036</v>
      </c>
      <c r="P260" s="9">
        <v>3</v>
      </c>
    </row>
    <row r="261" spans="1:16" s="52" customFormat="1" ht="36">
      <c r="A261" s="32">
        <v>227</v>
      </c>
      <c r="B261" s="33" t="s">
        <v>1686</v>
      </c>
      <c r="C261" s="34" t="s">
        <v>823</v>
      </c>
      <c r="D261" s="34" t="s">
        <v>6</v>
      </c>
      <c r="E261" s="34"/>
      <c r="F261" s="34" t="s">
        <v>824</v>
      </c>
      <c r="G261" s="34" t="s">
        <v>6</v>
      </c>
      <c r="H261" s="34" t="s">
        <v>1441</v>
      </c>
      <c r="I261" s="37" t="s">
        <v>1445</v>
      </c>
      <c r="J261" s="37" t="s">
        <v>1906</v>
      </c>
      <c r="K261" s="37"/>
      <c r="L261" s="34">
        <v>5</v>
      </c>
      <c r="M261" s="34"/>
      <c r="N261" s="75">
        <v>3</v>
      </c>
      <c r="O261" s="19" t="s">
        <v>2036</v>
      </c>
      <c r="P261" s="9">
        <v>3</v>
      </c>
    </row>
    <row r="262" spans="1:16" s="52" customFormat="1" ht="36">
      <c r="A262" s="32">
        <v>228</v>
      </c>
      <c r="B262" s="33" t="s">
        <v>1687</v>
      </c>
      <c r="C262" s="34" t="s">
        <v>825</v>
      </c>
      <c r="D262" s="34" t="s">
        <v>6</v>
      </c>
      <c r="E262" s="34"/>
      <c r="F262" s="34" t="s">
        <v>826</v>
      </c>
      <c r="G262" s="34" t="s">
        <v>6</v>
      </c>
      <c r="H262" s="34" t="s">
        <v>1441</v>
      </c>
      <c r="I262" s="37" t="s">
        <v>1445</v>
      </c>
      <c r="J262" s="37" t="s">
        <v>1906</v>
      </c>
      <c r="K262" s="37"/>
      <c r="L262" s="34">
        <v>5</v>
      </c>
      <c r="M262" s="34"/>
      <c r="N262" s="75">
        <v>3</v>
      </c>
      <c r="O262" s="19" t="s">
        <v>2036</v>
      </c>
      <c r="P262" s="9">
        <v>3</v>
      </c>
    </row>
    <row r="263" spans="1:16" s="52" customFormat="1" ht="36">
      <c r="A263" s="32">
        <v>229</v>
      </c>
      <c r="B263" s="33" t="s">
        <v>1688</v>
      </c>
      <c r="C263" s="34" t="s">
        <v>827</v>
      </c>
      <c r="D263" s="34" t="s">
        <v>145</v>
      </c>
      <c r="E263" s="34"/>
      <c r="F263" s="34" t="s">
        <v>828</v>
      </c>
      <c r="G263" s="34" t="s">
        <v>145</v>
      </c>
      <c r="H263" s="34" t="s">
        <v>1441</v>
      </c>
      <c r="I263" s="37" t="s">
        <v>1450</v>
      </c>
      <c r="J263" s="37" t="s">
        <v>1904</v>
      </c>
      <c r="K263" s="37"/>
      <c r="L263" s="34">
        <v>5</v>
      </c>
      <c r="M263" s="34"/>
      <c r="N263" s="75">
        <v>3</v>
      </c>
      <c r="O263" s="19" t="s">
        <v>2036</v>
      </c>
      <c r="P263" s="9">
        <v>3</v>
      </c>
    </row>
    <row r="264" spans="1:16" s="52" customFormat="1" ht="36">
      <c r="A264" s="32">
        <v>230</v>
      </c>
      <c r="B264" s="33" t="s">
        <v>1689</v>
      </c>
      <c r="C264" s="34" t="s">
        <v>829</v>
      </c>
      <c r="D264" s="34" t="s">
        <v>6</v>
      </c>
      <c r="E264" s="34"/>
      <c r="F264" s="34" t="s">
        <v>830</v>
      </c>
      <c r="G264" s="34" t="s">
        <v>6</v>
      </c>
      <c r="H264" s="34" t="s">
        <v>1441</v>
      </c>
      <c r="I264" s="37" t="s">
        <v>1445</v>
      </c>
      <c r="J264" s="37" t="s">
        <v>1906</v>
      </c>
      <c r="K264" s="37"/>
      <c r="L264" s="34">
        <v>5</v>
      </c>
      <c r="M264" s="34"/>
      <c r="N264" s="75">
        <v>3</v>
      </c>
      <c r="O264" s="19" t="s">
        <v>2036</v>
      </c>
      <c r="P264" s="9">
        <v>3</v>
      </c>
    </row>
    <row r="265" spans="1:16" s="52" customFormat="1" ht="36">
      <c r="A265" s="32">
        <v>231</v>
      </c>
      <c r="B265" s="33" t="s">
        <v>1690</v>
      </c>
      <c r="C265" s="34" t="s">
        <v>831</v>
      </c>
      <c r="D265" s="34" t="s">
        <v>29</v>
      </c>
      <c r="E265" s="34" t="s">
        <v>764</v>
      </c>
      <c r="F265" s="34" t="s">
        <v>832</v>
      </c>
      <c r="G265" s="34" t="s">
        <v>432</v>
      </c>
      <c r="H265" s="34" t="s">
        <v>1441</v>
      </c>
      <c r="I265" s="37" t="s">
        <v>1445</v>
      </c>
      <c r="J265" s="37" t="s">
        <v>1906</v>
      </c>
      <c r="K265" s="37"/>
      <c r="L265" s="34">
        <v>5</v>
      </c>
      <c r="M265" s="34"/>
      <c r="N265" s="8">
        <v>5</v>
      </c>
      <c r="O265" s="19" t="s">
        <v>2036</v>
      </c>
      <c r="P265" s="9">
        <v>3</v>
      </c>
    </row>
    <row r="266" spans="1:16" s="52" customFormat="1" ht="36">
      <c r="A266" s="32">
        <v>232</v>
      </c>
      <c r="B266" s="33" t="s">
        <v>1691</v>
      </c>
      <c r="C266" s="34" t="s">
        <v>833</v>
      </c>
      <c r="D266" s="34" t="s">
        <v>362</v>
      </c>
      <c r="E266" s="34" t="s">
        <v>446</v>
      </c>
      <c r="F266" s="34" t="s">
        <v>834</v>
      </c>
      <c r="G266" s="34" t="s">
        <v>14</v>
      </c>
      <c r="H266" s="34" t="s">
        <v>1441</v>
      </c>
      <c r="I266" s="37" t="s">
        <v>1445</v>
      </c>
      <c r="J266" s="37" t="s">
        <v>1906</v>
      </c>
      <c r="K266" s="37"/>
      <c r="L266" s="34">
        <v>5</v>
      </c>
      <c r="M266" s="34"/>
      <c r="N266" s="8">
        <v>5</v>
      </c>
      <c r="O266" s="19" t="s">
        <v>2036</v>
      </c>
      <c r="P266" s="9">
        <v>3</v>
      </c>
    </row>
    <row r="267" spans="1:16" s="52" customFormat="1" ht="36">
      <c r="A267" s="32">
        <v>233</v>
      </c>
      <c r="B267" s="33" t="s">
        <v>1692</v>
      </c>
      <c r="C267" s="34" t="s">
        <v>835</v>
      </c>
      <c r="D267" s="34" t="s">
        <v>28</v>
      </c>
      <c r="E267" s="34"/>
      <c r="F267" s="34" t="s">
        <v>836</v>
      </c>
      <c r="G267" s="34" t="s">
        <v>432</v>
      </c>
      <c r="H267" s="34" t="s">
        <v>1441</v>
      </c>
      <c r="I267" s="37" t="s">
        <v>1445</v>
      </c>
      <c r="J267" s="37" t="s">
        <v>1906</v>
      </c>
      <c r="K267" s="37"/>
      <c r="L267" s="34">
        <v>5</v>
      </c>
      <c r="M267" s="34"/>
      <c r="N267" s="8">
        <v>5</v>
      </c>
      <c r="O267" s="19" t="s">
        <v>2036</v>
      </c>
      <c r="P267" s="9">
        <v>3</v>
      </c>
    </row>
    <row r="268" spans="1:16" s="52" customFormat="1" ht="48">
      <c r="A268" s="32">
        <v>234</v>
      </c>
      <c r="B268" s="33" t="s">
        <v>1693</v>
      </c>
      <c r="C268" s="34" t="s">
        <v>837</v>
      </c>
      <c r="D268" s="34" t="s">
        <v>29</v>
      </c>
      <c r="E268" s="34" t="s">
        <v>838</v>
      </c>
      <c r="F268" s="34" t="s">
        <v>839</v>
      </c>
      <c r="G268" s="34" t="s">
        <v>432</v>
      </c>
      <c r="H268" s="34" t="s">
        <v>1441</v>
      </c>
      <c r="I268" s="37" t="s">
        <v>1445</v>
      </c>
      <c r="J268" s="37" t="s">
        <v>1906</v>
      </c>
      <c r="K268" s="37"/>
      <c r="L268" s="34">
        <v>5</v>
      </c>
      <c r="M268" s="34"/>
      <c r="N268" s="8">
        <v>5</v>
      </c>
      <c r="O268" s="19" t="s">
        <v>2036</v>
      </c>
      <c r="P268" s="9">
        <v>3</v>
      </c>
    </row>
    <row r="269" spans="1:16" s="52" customFormat="1" ht="36">
      <c r="A269" s="32">
        <v>235</v>
      </c>
      <c r="B269" s="33" t="s">
        <v>1694</v>
      </c>
      <c r="C269" s="34" t="s">
        <v>841</v>
      </c>
      <c r="D269" s="34" t="s">
        <v>30</v>
      </c>
      <c r="E269" s="34"/>
      <c r="F269" s="34" t="s">
        <v>842</v>
      </c>
      <c r="G269" s="34" t="s">
        <v>30</v>
      </c>
      <c r="H269" s="34" t="s">
        <v>1441</v>
      </c>
      <c r="I269" s="37" t="s">
        <v>1447</v>
      </c>
      <c r="J269" s="37" t="s">
        <v>1904</v>
      </c>
      <c r="K269" s="37"/>
      <c r="L269" s="34">
        <v>5</v>
      </c>
      <c r="M269" s="34"/>
      <c r="N269" s="8">
        <v>5</v>
      </c>
      <c r="O269" s="19" t="s">
        <v>2036</v>
      </c>
      <c r="P269" s="9">
        <v>3</v>
      </c>
    </row>
    <row r="270" spans="1:16" s="52" customFormat="1" ht="36">
      <c r="A270" s="32">
        <v>236</v>
      </c>
      <c r="B270" s="33" t="s">
        <v>1695</v>
      </c>
      <c r="C270" s="34" t="s">
        <v>843</v>
      </c>
      <c r="D270" s="34" t="s">
        <v>844</v>
      </c>
      <c r="E270" s="34"/>
      <c r="F270" s="34" t="s">
        <v>845</v>
      </c>
      <c r="G270" s="34" t="s">
        <v>13</v>
      </c>
      <c r="H270" s="34" t="s">
        <v>1441</v>
      </c>
      <c r="I270" s="37" t="s">
        <v>1451</v>
      </c>
      <c r="J270" s="37" t="s">
        <v>1906</v>
      </c>
      <c r="K270" s="37"/>
      <c r="L270" s="34">
        <v>5</v>
      </c>
      <c r="M270" s="34"/>
      <c r="N270" s="8">
        <v>5</v>
      </c>
      <c r="O270" s="19" t="s">
        <v>2036</v>
      </c>
      <c r="P270" s="9">
        <v>3</v>
      </c>
    </row>
    <row r="271" spans="1:16" s="52" customFormat="1" ht="36">
      <c r="A271" s="32">
        <v>237</v>
      </c>
      <c r="B271" s="33" t="s">
        <v>1696</v>
      </c>
      <c r="C271" s="34" t="s">
        <v>847</v>
      </c>
      <c r="D271" s="34" t="s">
        <v>6</v>
      </c>
      <c r="E271" s="34" t="s">
        <v>777</v>
      </c>
      <c r="F271" s="34" t="s">
        <v>848</v>
      </c>
      <c r="G271" s="34" t="s">
        <v>6</v>
      </c>
      <c r="H271" s="34" t="s">
        <v>1441</v>
      </c>
      <c r="I271" s="37" t="s">
        <v>1445</v>
      </c>
      <c r="J271" s="37" t="s">
        <v>1906</v>
      </c>
      <c r="K271" s="37"/>
      <c r="L271" s="34">
        <v>5</v>
      </c>
      <c r="M271" s="34"/>
      <c r="N271" s="75">
        <v>3</v>
      </c>
      <c r="O271" s="19" t="s">
        <v>2036</v>
      </c>
      <c r="P271" s="9">
        <v>3</v>
      </c>
    </row>
    <row r="272" spans="1:16" s="52" customFormat="1" ht="36">
      <c r="A272" s="32">
        <v>238</v>
      </c>
      <c r="B272" s="33" t="s">
        <v>1697</v>
      </c>
      <c r="C272" s="34" t="s">
        <v>849</v>
      </c>
      <c r="D272" s="34" t="s">
        <v>850</v>
      </c>
      <c r="E272" s="34"/>
      <c r="F272" s="34" t="s">
        <v>851</v>
      </c>
      <c r="G272" s="34" t="s">
        <v>25</v>
      </c>
      <c r="H272" s="34" t="s">
        <v>1441</v>
      </c>
      <c r="I272" s="37" t="s">
        <v>1451</v>
      </c>
      <c r="J272" s="37" t="s">
        <v>1906</v>
      </c>
      <c r="K272" s="37"/>
      <c r="L272" s="34">
        <v>5</v>
      </c>
      <c r="M272" s="34"/>
      <c r="N272" s="8">
        <v>5</v>
      </c>
      <c r="O272" s="19" t="s">
        <v>2036</v>
      </c>
      <c r="P272" s="9">
        <v>3</v>
      </c>
    </row>
    <row r="273" spans="1:16" s="52" customFormat="1" ht="36">
      <c r="A273" s="32">
        <v>239</v>
      </c>
      <c r="B273" s="33" t="s">
        <v>1698</v>
      </c>
      <c r="C273" s="34" t="s">
        <v>852</v>
      </c>
      <c r="D273" s="34" t="s">
        <v>22</v>
      </c>
      <c r="E273" s="34"/>
      <c r="F273" s="34" t="s">
        <v>853</v>
      </c>
      <c r="G273" s="34" t="s">
        <v>432</v>
      </c>
      <c r="H273" s="34" t="s">
        <v>1441</v>
      </c>
      <c r="I273" s="37" t="s">
        <v>1445</v>
      </c>
      <c r="J273" s="37" t="s">
        <v>1906</v>
      </c>
      <c r="K273" s="37"/>
      <c r="L273" s="34">
        <v>5</v>
      </c>
      <c r="M273" s="34"/>
      <c r="N273" s="8">
        <v>5</v>
      </c>
      <c r="O273" s="19" t="s">
        <v>2036</v>
      </c>
      <c r="P273" s="9">
        <v>3</v>
      </c>
    </row>
    <row r="274" spans="1:16" s="52" customFormat="1" ht="36">
      <c r="A274" s="32">
        <v>240</v>
      </c>
      <c r="B274" s="33" t="s">
        <v>1699</v>
      </c>
      <c r="C274" s="34" t="s">
        <v>854</v>
      </c>
      <c r="D274" s="34" t="s">
        <v>6</v>
      </c>
      <c r="E274" s="34" t="s">
        <v>855</v>
      </c>
      <c r="F274" s="34" t="s">
        <v>856</v>
      </c>
      <c r="G274" s="34" t="s">
        <v>6</v>
      </c>
      <c r="H274" s="34" t="s">
        <v>1441</v>
      </c>
      <c r="I274" s="37" t="s">
        <v>1445</v>
      </c>
      <c r="J274" s="37" t="s">
        <v>1906</v>
      </c>
      <c r="K274" s="37"/>
      <c r="L274" s="34">
        <v>5</v>
      </c>
      <c r="M274" s="34"/>
      <c r="N274" s="75">
        <v>3</v>
      </c>
      <c r="O274" s="19" t="s">
        <v>2036</v>
      </c>
      <c r="P274" s="9">
        <v>3</v>
      </c>
    </row>
    <row r="275" spans="1:16" s="52" customFormat="1" ht="36">
      <c r="A275" s="32">
        <v>241</v>
      </c>
      <c r="B275" s="33" t="s">
        <v>1700</v>
      </c>
      <c r="C275" s="34" t="s">
        <v>858</v>
      </c>
      <c r="D275" s="34" t="s">
        <v>6</v>
      </c>
      <c r="E275" s="34"/>
      <c r="F275" s="34" t="s">
        <v>859</v>
      </c>
      <c r="G275" s="34" t="s">
        <v>6</v>
      </c>
      <c r="H275" s="34" t="s">
        <v>1441</v>
      </c>
      <c r="I275" s="37" t="s">
        <v>1445</v>
      </c>
      <c r="J275" s="37" t="s">
        <v>1917</v>
      </c>
      <c r="K275" s="37"/>
      <c r="L275" s="34">
        <v>5</v>
      </c>
      <c r="M275" s="34"/>
      <c r="N275" s="75">
        <v>3</v>
      </c>
      <c r="O275" s="19" t="s">
        <v>2036</v>
      </c>
      <c r="P275" s="9">
        <v>3</v>
      </c>
    </row>
    <row r="276" spans="1:16" s="52" customFormat="1" ht="36">
      <c r="A276" s="32">
        <v>242</v>
      </c>
      <c r="B276" s="33" t="s">
        <v>1701</v>
      </c>
      <c r="C276" s="34" t="s">
        <v>860</v>
      </c>
      <c r="D276" s="34" t="s">
        <v>6</v>
      </c>
      <c r="E276" s="34"/>
      <c r="F276" s="34" t="s">
        <v>861</v>
      </c>
      <c r="G276" s="34" t="s">
        <v>6</v>
      </c>
      <c r="H276" s="34" t="s">
        <v>1441</v>
      </c>
      <c r="I276" s="37" t="s">
        <v>1445</v>
      </c>
      <c r="J276" s="37" t="s">
        <v>1917</v>
      </c>
      <c r="K276" s="37"/>
      <c r="L276" s="34">
        <v>5</v>
      </c>
      <c r="M276" s="34"/>
      <c r="N276" s="75">
        <v>3</v>
      </c>
      <c r="O276" s="19" t="s">
        <v>2036</v>
      </c>
      <c r="P276" s="9">
        <v>3</v>
      </c>
    </row>
    <row r="277" spans="1:16" s="52" customFormat="1" ht="36">
      <c r="A277" s="32">
        <v>243</v>
      </c>
      <c r="B277" s="33" t="s">
        <v>1702</v>
      </c>
      <c r="C277" s="34" t="s">
        <v>862</v>
      </c>
      <c r="D277" s="34" t="s">
        <v>6</v>
      </c>
      <c r="E277" s="34"/>
      <c r="F277" s="34" t="s">
        <v>863</v>
      </c>
      <c r="G277" s="34" t="s">
        <v>6</v>
      </c>
      <c r="H277" s="34" t="s">
        <v>1441</v>
      </c>
      <c r="I277" s="37" t="s">
        <v>1451</v>
      </c>
      <c r="J277" s="37" t="s">
        <v>1917</v>
      </c>
      <c r="K277" s="37"/>
      <c r="L277" s="34">
        <v>5</v>
      </c>
      <c r="M277" s="34"/>
      <c r="N277" s="75">
        <v>3</v>
      </c>
      <c r="O277" s="19" t="s">
        <v>2036</v>
      </c>
      <c r="P277" s="9">
        <v>3</v>
      </c>
    </row>
    <row r="278" spans="1:16" s="52" customFormat="1" ht="36">
      <c r="A278" s="32">
        <v>244</v>
      </c>
      <c r="B278" s="33" t="s">
        <v>1703</v>
      </c>
      <c r="C278" s="34" t="s">
        <v>864</v>
      </c>
      <c r="D278" s="34" t="s">
        <v>30</v>
      </c>
      <c r="E278" s="34"/>
      <c r="F278" s="34" t="s">
        <v>865</v>
      </c>
      <c r="G278" s="34" t="s">
        <v>30</v>
      </c>
      <c r="H278" s="34" t="s">
        <v>1441</v>
      </c>
      <c r="I278" s="37" t="s">
        <v>1450</v>
      </c>
      <c r="J278" s="37" t="s">
        <v>1904</v>
      </c>
      <c r="K278" s="37"/>
      <c r="L278" s="34">
        <v>5</v>
      </c>
      <c r="M278" s="34"/>
      <c r="N278" s="34">
        <v>5</v>
      </c>
      <c r="O278" s="19" t="s">
        <v>2036</v>
      </c>
      <c r="P278" s="9">
        <v>3</v>
      </c>
    </row>
    <row r="279" spans="1:16" s="52" customFormat="1" ht="36">
      <c r="A279" s="32">
        <v>245</v>
      </c>
      <c r="B279" s="33" t="s">
        <v>1704</v>
      </c>
      <c r="C279" s="34" t="s">
        <v>866</v>
      </c>
      <c r="D279" s="34" t="s">
        <v>33</v>
      </c>
      <c r="E279" s="34"/>
      <c r="F279" s="34" t="s">
        <v>867</v>
      </c>
      <c r="G279" s="34" t="s">
        <v>432</v>
      </c>
      <c r="H279" s="34" t="s">
        <v>1441</v>
      </c>
      <c r="I279" s="37" t="s">
        <v>1450</v>
      </c>
      <c r="J279" s="37" t="s">
        <v>1903</v>
      </c>
      <c r="K279" s="37"/>
      <c r="L279" s="34">
        <v>3</v>
      </c>
      <c r="M279" s="34"/>
      <c r="N279" s="34">
        <v>3</v>
      </c>
      <c r="O279" s="19" t="s">
        <v>2036</v>
      </c>
      <c r="P279" s="9">
        <v>3</v>
      </c>
    </row>
    <row r="280" spans="1:16" s="52" customFormat="1" ht="36">
      <c r="A280" s="32">
        <v>246</v>
      </c>
      <c r="B280" s="33" t="s">
        <v>1705</v>
      </c>
      <c r="C280" s="34" t="s">
        <v>868</v>
      </c>
      <c r="D280" s="34" t="s">
        <v>869</v>
      </c>
      <c r="E280" s="34"/>
      <c r="F280" s="34" t="s">
        <v>870</v>
      </c>
      <c r="G280" s="34" t="s">
        <v>8</v>
      </c>
      <c r="H280" s="34" t="s">
        <v>1441</v>
      </c>
      <c r="I280" s="37" t="s">
        <v>1454</v>
      </c>
      <c r="J280" s="37" t="s">
        <v>1910</v>
      </c>
      <c r="K280" s="37"/>
      <c r="L280" s="34">
        <v>3</v>
      </c>
      <c r="M280" s="34"/>
      <c r="N280" s="34">
        <v>3</v>
      </c>
      <c r="O280" s="19" t="s">
        <v>2036</v>
      </c>
      <c r="P280" s="9">
        <v>3</v>
      </c>
    </row>
    <row r="281" spans="1:16" s="52" customFormat="1" ht="60">
      <c r="A281" s="32">
        <v>247</v>
      </c>
      <c r="B281" s="33" t="s">
        <v>1706</v>
      </c>
      <c r="C281" s="34" t="s">
        <v>871</v>
      </c>
      <c r="D281" s="34" t="s">
        <v>28</v>
      </c>
      <c r="E281" s="34" t="s">
        <v>872</v>
      </c>
      <c r="F281" s="34" t="s">
        <v>873</v>
      </c>
      <c r="G281" s="34" t="s">
        <v>432</v>
      </c>
      <c r="H281" s="34" t="s">
        <v>1441</v>
      </c>
      <c r="I281" s="37" t="s">
        <v>1451</v>
      </c>
      <c r="J281" s="37" t="s">
        <v>1906</v>
      </c>
      <c r="K281" s="37"/>
      <c r="L281" s="34">
        <v>3</v>
      </c>
      <c r="M281" s="34"/>
      <c r="N281" s="34">
        <v>3</v>
      </c>
      <c r="O281" s="19" t="s">
        <v>2036</v>
      </c>
      <c r="P281" s="9">
        <v>3</v>
      </c>
    </row>
    <row r="282" spans="1:16" s="52" customFormat="1" ht="36">
      <c r="A282" s="32">
        <v>248</v>
      </c>
      <c r="B282" s="33" t="s">
        <v>1707</v>
      </c>
      <c r="C282" s="34" t="s">
        <v>874</v>
      </c>
      <c r="D282" s="34" t="s">
        <v>29</v>
      </c>
      <c r="E282" s="34" t="s">
        <v>875</v>
      </c>
      <c r="F282" s="34" t="s">
        <v>876</v>
      </c>
      <c r="G282" s="34" t="s">
        <v>432</v>
      </c>
      <c r="H282" s="34" t="s">
        <v>1441</v>
      </c>
      <c r="I282" s="37" t="s">
        <v>1445</v>
      </c>
      <c r="J282" s="37" t="s">
        <v>1906</v>
      </c>
      <c r="K282" s="37"/>
      <c r="L282" s="34">
        <v>3</v>
      </c>
      <c r="M282" s="34"/>
      <c r="N282" s="34">
        <v>3</v>
      </c>
      <c r="O282" s="19" t="s">
        <v>2036</v>
      </c>
      <c r="P282" s="9">
        <v>3</v>
      </c>
    </row>
    <row r="283" spans="1:16" s="52" customFormat="1" ht="36">
      <c r="A283" s="32">
        <v>249</v>
      </c>
      <c r="B283" s="33" t="s">
        <v>1708</v>
      </c>
      <c r="C283" s="34" t="s">
        <v>877</v>
      </c>
      <c r="D283" s="34" t="s">
        <v>23</v>
      </c>
      <c r="E283" s="34"/>
      <c r="F283" s="34" t="s">
        <v>878</v>
      </c>
      <c r="G283" s="34" t="s">
        <v>432</v>
      </c>
      <c r="H283" s="34" t="s">
        <v>1441</v>
      </c>
      <c r="I283" s="37" t="s">
        <v>1453</v>
      </c>
      <c r="J283" s="37" t="s">
        <v>1919</v>
      </c>
      <c r="K283" s="37"/>
      <c r="L283" s="34">
        <v>3</v>
      </c>
      <c r="M283" s="34"/>
      <c r="N283" s="34">
        <v>3</v>
      </c>
      <c r="O283" s="19" t="s">
        <v>2036</v>
      </c>
      <c r="P283" s="9">
        <v>3</v>
      </c>
    </row>
    <row r="284" spans="1:16" s="52" customFormat="1" ht="36">
      <c r="A284" s="32">
        <v>250</v>
      </c>
      <c r="B284" s="33" t="s">
        <v>1709</v>
      </c>
      <c r="C284" s="34" t="s">
        <v>879</v>
      </c>
      <c r="D284" s="34" t="s">
        <v>24</v>
      </c>
      <c r="E284" s="34"/>
      <c r="F284" s="34" t="s">
        <v>880</v>
      </c>
      <c r="G284" s="34" t="s">
        <v>432</v>
      </c>
      <c r="H284" s="34" t="s">
        <v>1441</v>
      </c>
      <c r="I284" s="37" t="s">
        <v>1445</v>
      </c>
      <c r="J284" s="37" t="s">
        <v>1906</v>
      </c>
      <c r="K284" s="37"/>
      <c r="L284" s="34">
        <v>3</v>
      </c>
      <c r="M284" s="34"/>
      <c r="N284" s="34">
        <v>3</v>
      </c>
      <c r="O284" s="19" t="s">
        <v>2036</v>
      </c>
      <c r="P284" s="9">
        <v>3</v>
      </c>
    </row>
    <row r="285" spans="1:16" s="52" customFormat="1" ht="36">
      <c r="A285" s="32">
        <v>251</v>
      </c>
      <c r="B285" s="33" t="s">
        <v>1710</v>
      </c>
      <c r="C285" s="34" t="s">
        <v>881</v>
      </c>
      <c r="D285" s="34" t="s">
        <v>33</v>
      </c>
      <c r="E285" s="34"/>
      <c r="F285" s="34" t="s">
        <v>882</v>
      </c>
      <c r="G285" s="34" t="s">
        <v>432</v>
      </c>
      <c r="H285" s="34" t="s">
        <v>1441</v>
      </c>
      <c r="I285" s="37" t="s">
        <v>1447</v>
      </c>
      <c r="J285" s="37" t="s">
        <v>1903</v>
      </c>
      <c r="K285" s="37"/>
      <c r="L285" s="34">
        <v>3</v>
      </c>
      <c r="M285" s="34"/>
      <c r="N285" s="34">
        <v>3</v>
      </c>
      <c r="O285" s="19" t="s">
        <v>2036</v>
      </c>
      <c r="P285" s="9">
        <v>3</v>
      </c>
    </row>
    <row r="286" spans="1:16" s="52" customFormat="1" ht="36">
      <c r="A286" s="32">
        <v>252</v>
      </c>
      <c r="B286" s="33" t="s">
        <v>1711</v>
      </c>
      <c r="C286" s="34" t="s">
        <v>883</v>
      </c>
      <c r="D286" s="34" t="s">
        <v>33</v>
      </c>
      <c r="E286" s="34"/>
      <c r="F286" s="34" t="s">
        <v>884</v>
      </c>
      <c r="G286" s="34" t="s">
        <v>432</v>
      </c>
      <c r="H286" s="34" t="s">
        <v>1441</v>
      </c>
      <c r="I286" s="37" t="s">
        <v>1447</v>
      </c>
      <c r="J286" s="37" t="s">
        <v>1903</v>
      </c>
      <c r="K286" s="37"/>
      <c r="L286" s="34">
        <v>3</v>
      </c>
      <c r="M286" s="34"/>
      <c r="N286" s="34">
        <v>3</v>
      </c>
      <c r="O286" s="19" t="s">
        <v>2036</v>
      </c>
      <c r="P286" s="9">
        <v>3</v>
      </c>
    </row>
    <row r="287" spans="1:16" s="52" customFormat="1" ht="36">
      <c r="A287" s="32">
        <v>253</v>
      </c>
      <c r="B287" s="33" t="s">
        <v>1712</v>
      </c>
      <c r="C287" s="34" t="s">
        <v>885</v>
      </c>
      <c r="D287" s="34" t="s">
        <v>6</v>
      </c>
      <c r="E287" s="34"/>
      <c r="F287" s="34" t="s">
        <v>886</v>
      </c>
      <c r="G287" s="34" t="s">
        <v>6</v>
      </c>
      <c r="H287" s="34" t="s">
        <v>1441</v>
      </c>
      <c r="I287" s="37" t="s">
        <v>1451</v>
      </c>
      <c r="J287" s="37" t="s">
        <v>1906</v>
      </c>
      <c r="K287" s="37"/>
      <c r="L287" s="34">
        <v>3</v>
      </c>
      <c r="M287" s="34"/>
      <c r="N287" s="34">
        <v>3</v>
      </c>
      <c r="O287" s="19" t="s">
        <v>2036</v>
      </c>
      <c r="P287" s="9">
        <v>3</v>
      </c>
    </row>
    <row r="288" spans="1:16" s="52" customFormat="1" ht="36">
      <c r="A288" s="32">
        <v>254</v>
      </c>
      <c r="B288" s="33" t="s">
        <v>1713</v>
      </c>
      <c r="C288" s="35" t="s">
        <v>887</v>
      </c>
      <c r="D288" s="35" t="s">
        <v>23</v>
      </c>
      <c r="E288" s="34"/>
      <c r="F288" s="34" t="s">
        <v>888</v>
      </c>
      <c r="G288" s="35" t="s">
        <v>432</v>
      </c>
      <c r="H288" s="34" t="s">
        <v>1441</v>
      </c>
      <c r="I288" s="37" t="s">
        <v>1455</v>
      </c>
      <c r="J288" s="37" t="s">
        <v>1913</v>
      </c>
      <c r="K288" s="37"/>
      <c r="L288" s="34">
        <v>3</v>
      </c>
      <c r="M288" s="34"/>
      <c r="N288" s="34">
        <v>3</v>
      </c>
      <c r="O288" s="19" t="s">
        <v>2036</v>
      </c>
      <c r="P288" s="9">
        <v>3</v>
      </c>
    </row>
    <row r="289" spans="1:16" s="52" customFormat="1" ht="36">
      <c r="A289" s="32">
        <v>255</v>
      </c>
      <c r="B289" s="33" t="s">
        <v>1714</v>
      </c>
      <c r="C289" s="34" t="s">
        <v>889</v>
      </c>
      <c r="D289" s="34" t="s">
        <v>840</v>
      </c>
      <c r="E289" s="34"/>
      <c r="F289" s="34" t="s">
        <v>890</v>
      </c>
      <c r="G289" s="34" t="s">
        <v>840</v>
      </c>
      <c r="H289" s="34" t="s">
        <v>1441</v>
      </c>
      <c r="I289" s="37" t="s">
        <v>1445</v>
      </c>
      <c r="J289" s="37" t="s">
        <v>1906</v>
      </c>
      <c r="K289" s="37"/>
      <c r="L289" s="34">
        <v>3</v>
      </c>
      <c r="M289" s="34"/>
      <c r="N289" s="34">
        <v>3</v>
      </c>
      <c r="O289" s="19" t="s">
        <v>2036</v>
      </c>
      <c r="P289" s="9">
        <v>3</v>
      </c>
    </row>
    <row r="290" spans="1:16" s="52" customFormat="1" ht="72">
      <c r="A290" s="32">
        <v>256</v>
      </c>
      <c r="B290" s="33" t="s">
        <v>1715</v>
      </c>
      <c r="C290" s="34" t="s">
        <v>892</v>
      </c>
      <c r="D290" s="34" t="s">
        <v>29</v>
      </c>
      <c r="E290" s="34" t="s">
        <v>893</v>
      </c>
      <c r="F290" s="34" t="s">
        <v>894</v>
      </c>
      <c r="G290" s="34" t="s">
        <v>432</v>
      </c>
      <c r="H290" s="34" t="s">
        <v>1441</v>
      </c>
      <c r="I290" s="37" t="s">
        <v>1444</v>
      </c>
      <c r="J290" s="37" t="s">
        <v>1906</v>
      </c>
      <c r="K290" s="37"/>
      <c r="L290" s="34">
        <v>3</v>
      </c>
      <c r="M290" s="34"/>
      <c r="N290" s="34">
        <v>3</v>
      </c>
      <c r="O290" s="19" t="s">
        <v>2036</v>
      </c>
      <c r="P290" s="9">
        <v>3</v>
      </c>
    </row>
    <row r="291" spans="1:16" s="52" customFormat="1" ht="48">
      <c r="A291" s="32">
        <v>257</v>
      </c>
      <c r="B291" s="33" t="s">
        <v>1716</v>
      </c>
      <c r="C291" s="34" t="s">
        <v>895</v>
      </c>
      <c r="D291" s="34" t="s">
        <v>840</v>
      </c>
      <c r="E291" s="34"/>
      <c r="F291" s="34" t="s">
        <v>896</v>
      </c>
      <c r="G291" s="34" t="s">
        <v>840</v>
      </c>
      <c r="H291" s="34" t="s">
        <v>1441</v>
      </c>
      <c r="I291" s="37" t="s">
        <v>1451</v>
      </c>
      <c r="J291" s="37" t="s">
        <v>1920</v>
      </c>
      <c r="K291" s="37"/>
      <c r="L291" s="34">
        <v>3</v>
      </c>
      <c r="M291" s="34"/>
      <c r="N291" s="34">
        <v>3</v>
      </c>
      <c r="O291" s="19" t="s">
        <v>2036</v>
      </c>
      <c r="P291" s="9">
        <v>3</v>
      </c>
    </row>
    <row r="292" spans="1:16" s="52" customFormat="1" ht="36">
      <c r="A292" s="32">
        <v>258</v>
      </c>
      <c r="B292" s="33" t="s">
        <v>1717</v>
      </c>
      <c r="C292" s="34" t="s">
        <v>897</v>
      </c>
      <c r="D292" s="34" t="s">
        <v>844</v>
      </c>
      <c r="E292" s="34"/>
      <c r="F292" s="34" t="s">
        <v>898</v>
      </c>
      <c r="G292" s="34" t="s">
        <v>13</v>
      </c>
      <c r="H292" s="34" t="s">
        <v>1441</v>
      </c>
      <c r="I292" s="37" t="s">
        <v>1445</v>
      </c>
      <c r="J292" s="37" t="s">
        <v>1906</v>
      </c>
      <c r="K292" s="37"/>
      <c r="L292" s="34">
        <v>3</v>
      </c>
      <c r="M292" s="34"/>
      <c r="N292" s="34">
        <v>3</v>
      </c>
      <c r="O292" s="19" t="s">
        <v>2036</v>
      </c>
      <c r="P292" s="9">
        <v>3</v>
      </c>
    </row>
    <row r="293" spans="1:16" s="52" customFormat="1" ht="36">
      <c r="A293" s="32">
        <v>259</v>
      </c>
      <c r="B293" s="33" t="s">
        <v>1718</v>
      </c>
      <c r="C293" s="34" t="s">
        <v>899</v>
      </c>
      <c r="D293" s="34" t="s">
        <v>844</v>
      </c>
      <c r="E293" s="34" t="s">
        <v>900</v>
      </c>
      <c r="F293" s="34" t="s">
        <v>901</v>
      </c>
      <c r="G293" s="34" t="s">
        <v>13</v>
      </c>
      <c r="H293" s="34" t="s">
        <v>1441</v>
      </c>
      <c r="I293" s="37" t="s">
        <v>1447</v>
      </c>
      <c r="J293" s="37" t="s">
        <v>1903</v>
      </c>
      <c r="K293" s="37"/>
      <c r="L293" s="34">
        <v>3</v>
      </c>
      <c r="M293" s="34"/>
      <c r="N293" s="34">
        <v>3</v>
      </c>
      <c r="O293" s="19" t="s">
        <v>2036</v>
      </c>
      <c r="P293" s="9">
        <v>3</v>
      </c>
    </row>
    <row r="294" spans="1:16" s="52" customFormat="1" ht="36">
      <c r="A294" s="32">
        <v>260</v>
      </c>
      <c r="B294" s="33" t="s">
        <v>1719</v>
      </c>
      <c r="C294" s="34" t="s">
        <v>902</v>
      </c>
      <c r="D294" s="34" t="s">
        <v>23</v>
      </c>
      <c r="E294" s="34"/>
      <c r="F294" s="34" t="s">
        <v>903</v>
      </c>
      <c r="G294" s="34" t="s">
        <v>432</v>
      </c>
      <c r="H294" s="34" t="s">
        <v>1441</v>
      </c>
      <c r="I294" s="37" t="s">
        <v>1451</v>
      </c>
      <c r="J294" s="37" t="s">
        <v>1906</v>
      </c>
      <c r="K294" s="37"/>
      <c r="L294" s="34">
        <v>3</v>
      </c>
      <c r="M294" s="34"/>
      <c r="N294" s="34">
        <v>3</v>
      </c>
      <c r="O294" s="19" t="s">
        <v>2036</v>
      </c>
      <c r="P294" s="9">
        <v>3</v>
      </c>
    </row>
    <row r="295" spans="1:16" s="52" customFormat="1" ht="36">
      <c r="A295" s="32">
        <v>261</v>
      </c>
      <c r="B295" s="33" t="s">
        <v>1720</v>
      </c>
      <c r="C295" s="34" t="s">
        <v>904</v>
      </c>
      <c r="D295" s="34" t="s">
        <v>844</v>
      </c>
      <c r="E295" s="34"/>
      <c r="F295" s="34" t="s">
        <v>905</v>
      </c>
      <c r="G295" s="34" t="s">
        <v>13</v>
      </c>
      <c r="H295" s="34" t="s">
        <v>1441</v>
      </c>
      <c r="I295" s="37" t="s">
        <v>1451</v>
      </c>
      <c r="J295" s="37" t="s">
        <v>1906</v>
      </c>
      <c r="K295" s="37"/>
      <c r="L295" s="34">
        <v>3</v>
      </c>
      <c r="M295" s="34"/>
      <c r="N295" s="34">
        <v>3</v>
      </c>
      <c r="O295" s="19" t="s">
        <v>2036</v>
      </c>
      <c r="P295" s="9">
        <v>3</v>
      </c>
    </row>
    <row r="296" spans="1:16" s="52" customFormat="1" ht="36">
      <c r="A296" s="32">
        <v>262</v>
      </c>
      <c r="B296" s="33" t="s">
        <v>1721</v>
      </c>
      <c r="C296" s="34" t="s">
        <v>906</v>
      </c>
      <c r="D296" s="34" t="s">
        <v>844</v>
      </c>
      <c r="E296" s="34" t="s">
        <v>891</v>
      </c>
      <c r="F296" s="34" t="s">
        <v>907</v>
      </c>
      <c r="G296" s="34" t="s">
        <v>13</v>
      </c>
      <c r="H296" s="34" t="s">
        <v>1441</v>
      </c>
      <c r="I296" s="37" t="s">
        <v>1445</v>
      </c>
      <c r="J296" s="37" t="s">
        <v>1906</v>
      </c>
      <c r="K296" s="37"/>
      <c r="L296" s="34">
        <v>3</v>
      </c>
      <c r="M296" s="34"/>
      <c r="N296" s="34">
        <v>3</v>
      </c>
      <c r="O296" s="19" t="s">
        <v>2036</v>
      </c>
      <c r="P296" s="9">
        <v>3</v>
      </c>
    </row>
    <row r="297" spans="1:16" s="52" customFormat="1" ht="36">
      <c r="A297" s="32">
        <v>263</v>
      </c>
      <c r="B297" s="33" t="s">
        <v>1722</v>
      </c>
      <c r="C297" s="34" t="s">
        <v>908</v>
      </c>
      <c r="D297" s="34" t="s">
        <v>30</v>
      </c>
      <c r="E297" s="34" t="s">
        <v>764</v>
      </c>
      <c r="F297" s="34" t="s">
        <v>909</v>
      </c>
      <c r="G297" s="34" t="s">
        <v>30</v>
      </c>
      <c r="H297" s="34" t="s">
        <v>1441</v>
      </c>
      <c r="I297" s="37" t="s">
        <v>1450</v>
      </c>
      <c r="J297" s="37" t="s">
        <v>1904</v>
      </c>
      <c r="K297" s="37"/>
      <c r="L297" s="34">
        <v>3</v>
      </c>
      <c r="M297" s="34"/>
      <c r="N297" s="34">
        <v>3</v>
      </c>
      <c r="O297" s="19" t="s">
        <v>2036</v>
      </c>
      <c r="P297" s="9">
        <v>3</v>
      </c>
    </row>
    <row r="298" spans="1:16" s="52" customFormat="1" ht="36">
      <c r="A298" s="32">
        <v>264</v>
      </c>
      <c r="B298" s="33" t="s">
        <v>1723</v>
      </c>
      <c r="C298" s="34" t="s">
        <v>910</v>
      </c>
      <c r="D298" s="34" t="s">
        <v>911</v>
      </c>
      <c r="E298" s="34" t="s">
        <v>855</v>
      </c>
      <c r="F298" s="34" t="s">
        <v>912</v>
      </c>
      <c r="G298" s="34" t="s">
        <v>11</v>
      </c>
      <c r="H298" s="34" t="s">
        <v>1441</v>
      </c>
      <c r="I298" s="37" t="s">
        <v>1445</v>
      </c>
      <c r="J298" s="37" t="s">
        <v>1906</v>
      </c>
      <c r="K298" s="37"/>
      <c r="L298" s="34">
        <v>3</v>
      </c>
      <c r="M298" s="34"/>
      <c r="N298" s="34">
        <v>3</v>
      </c>
      <c r="O298" s="19" t="s">
        <v>2036</v>
      </c>
      <c r="P298" s="9">
        <v>3</v>
      </c>
    </row>
    <row r="299" spans="1:16" s="52" customFormat="1" ht="36">
      <c r="A299" s="32">
        <v>265</v>
      </c>
      <c r="B299" s="33" t="s">
        <v>1724</v>
      </c>
      <c r="C299" s="34" t="s">
        <v>913</v>
      </c>
      <c r="D299" s="34" t="s">
        <v>28</v>
      </c>
      <c r="E299" s="34"/>
      <c r="F299" s="34" t="s">
        <v>914</v>
      </c>
      <c r="G299" s="34" t="s">
        <v>432</v>
      </c>
      <c r="H299" s="34" t="s">
        <v>1441</v>
      </c>
      <c r="I299" s="37" t="s">
        <v>1451</v>
      </c>
      <c r="J299" s="37" t="s">
        <v>1906</v>
      </c>
      <c r="K299" s="37"/>
      <c r="L299" s="34">
        <v>3</v>
      </c>
      <c r="M299" s="34"/>
      <c r="N299" s="34">
        <v>3</v>
      </c>
      <c r="O299" s="19" t="s">
        <v>2036</v>
      </c>
      <c r="P299" s="9">
        <v>3</v>
      </c>
    </row>
    <row r="300" spans="1:16" s="52" customFormat="1" ht="36">
      <c r="A300" s="32">
        <v>266</v>
      </c>
      <c r="B300" s="33" t="s">
        <v>1725</v>
      </c>
      <c r="C300" s="34" t="s">
        <v>915</v>
      </c>
      <c r="D300" s="34" t="s">
        <v>29</v>
      </c>
      <c r="E300" s="34"/>
      <c r="F300" s="34" t="s">
        <v>916</v>
      </c>
      <c r="G300" s="34" t="s">
        <v>432</v>
      </c>
      <c r="H300" s="34" t="s">
        <v>1441</v>
      </c>
      <c r="I300" s="37" t="s">
        <v>1445</v>
      </c>
      <c r="J300" s="37" t="s">
        <v>1906</v>
      </c>
      <c r="K300" s="37"/>
      <c r="L300" s="34">
        <v>3</v>
      </c>
      <c r="M300" s="34"/>
      <c r="N300" s="34">
        <v>3</v>
      </c>
      <c r="O300" s="19" t="s">
        <v>2036</v>
      </c>
      <c r="P300" s="9">
        <v>3</v>
      </c>
    </row>
    <row r="301" spans="1:16" s="52" customFormat="1" ht="36">
      <c r="A301" s="32">
        <v>267</v>
      </c>
      <c r="B301" s="33" t="s">
        <v>1726</v>
      </c>
      <c r="C301" s="34" t="s">
        <v>917</v>
      </c>
      <c r="D301" s="34" t="s">
        <v>28</v>
      </c>
      <c r="E301" s="34"/>
      <c r="F301" s="34" t="s">
        <v>918</v>
      </c>
      <c r="G301" s="34" t="s">
        <v>432</v>
      </c>
      <c r="H301" s="34" t="s">
        <v>1441</v>
      </c>
      <c r="I301" s="37" t="s">
        <v>1451</v>
      </c>
      <c r="J301" s="37" t="s">
        <v>1906</v>
      </c>
      <c r="K301" s="37"/>
      <c r="L301" s="34">
        <v>3</v>
      </c>
      <c r="M301" s="34"/>
      <c r="N301" s="34">
        <v>3</v>
      </c>
      <c r="O301" s="19" t="s">
        <v>2036</v>
      </c>
      <c r="P301" s="9">
        <v>3</v>
      </c>
    </row>
    <row r="302" spans="1:16" s="52" customFormat="1" ht="60">
      <c r="A302" s="32">
        <v>268</v>
      </c>
      <c r="B302" s="33" t="s">
        <v>1727</v>
      </c>
      <c r="C302" s="34" t="s">
        <v>919</v>
      </c>
      <c r="D302" s="34" t="s">
        <v>844</v>
      </c>
      <c r="E302" s="34" t="s">
        <v>920</v>
      </c>
      <c r="F302" s="34" t="s">
        <v>921</v>
      </c>
      <c r="G302" s="34" t="s">
        <v>13</v>
      </c>
      <c r="H302" s="34" t="s">
        <v>1441</v>
      </c>
      <c r="I302" s="37" t="s">
        <v>1451</v>
      </c>
      <c r="J302" s="37" t="s">
        <v>1906</v>
      </c>
      <c r="K302" s="37"/>
      <c r="L302" s="34">
        <v>3</v>
      </c>
      <c r="M302" s="34"/>
      <c r="N302" s="34">
        <v>3</v>
      </c>
      <c r="O302" s="19" t="s">
        <v>2036</v>
      </c>
      <c r="P302" s="9">
        <v>3</v>
      </c>
    </row>
    <row r="303" spans="1:16" s="52" customFormat="1" ht="36">
      <c r="A303" s="32">
        <v>269</v>
      </c>
      <c r="B303" s="33" t="s">
        <v>1728</v>
      </c>
      <c r="C303" s="34" t="s">
        <v>926</v>
      </c>
      <c r="D303" s="34" t="s">
        <v>23</v>
      </c>
      <c r="E303" s="34"/>
      <c r="F303" s="34" t="s">
        <v>927</v>
      </c>
      <c r="G303" s="34" t="s">
        <v>432</v>
      </c>
      <c r="H303" s="34" t="s">
        <v>1441</v>
      </c>
      <c r="I303" s="37" t="s">
        <v>1451</v>
      </c>
      <c r="J303" s="37" t="s">
        <v>1906</v>
      </c>
      <c r="K303" s="37"/>
      <c r="L303" s="34">
        <v>3</v>
      </c>
      <c r="M303" s="34"/>
      <c r="N303" s="34">
        <v>3</v>
      </c>
      <c r="O303" s="19" t="s">
        <v>2036</v>
      </c>
      <c r="P303" s="9">
        <v>3</v>
      </c>
    </row>
    <row r="304" spans="1:16" s="52" customFormat="1" ht="36">
      <c r="A304" s="32">
        <v>270</v>
      </c>
      <c r="B304" s="33" t="s">
        <v>1729</v>
      </c>
      <c r="C304" s="34" t="s">
        <v>928</v>
      </c>
      <c r="D304" s="34" t="s">
        <v>28</v>
      </c>
      <c r="E304" s="34"/>
      <c r="F304" s="34" t="s">
        <v>929</v>
      </c>
      <c r="G304" s="34" t="s">
        <v>432</v>
      </c>
      <c r="H304" s="34" t="s">
        <v>1441</v>
      </c>
      <c r="I304" s="37" t="s">
        <v>1451</v>
      </c>
      <c r="J304" s="37" t="s">
        <v>1917</v>
      </c>
      <c r="K304" s="37"/>
      <c r="L304" s="34">
        <v>3</v>
      </c>
      <c r="M304" s="34"/>
      <c r="N304" s="34">
        <v>3</v>
      </c>
      <c r="O304" s="19" t="s">
        <v>2036</v>
      </c>
      <c r="P304" s="9">
        <v>3</v>
      </c>
    </row>
    <row r="305" spans="1:16" s="52" customFormat="1" ht="48">
      <c r="A305" s="32">
        <v>271</v>
      </c>
      <c r="B305" s="33" t="s">
        <v>1730</v>
      </c>
      <c r="C305" s="34" t="s">
        <v>930</v>
      </c>
      <c r="D305" s="34" t="s">
        <v>6</v>
      </c>
      <c r="E305" s="34" t="s">
        <v>931</v>
      </c>
      <c r="F305" s="34" t="s">
        <v>932</v>
      </c>
      <c r="G305" s="34" t="s">
        <v>6</v>
      </c>
      <c r="H305" s="34" t="s">
        <v>1441</v>
      </c>
      <c r="I305" s="37" t="s">
        <v>1451</v>
      </c>
      <c r="J305" s="37" t="s">
        <v>1917</v>
      </c>
      <c r="K305" s="37"/>
      <c r="L305" s="34">
        <v>3</v>
      </c>
      <c r="M305" s="34"/>
      <c r="N305" s="34">
        <v>3</v>
      </c>
      <c r="O305" s="19" t="s">
        <v>2036</v>
      </c>
      <c r="P305" s="9">
        <v>3</v>
      </c>
    </row>
    <row r="306" spans="1:16" s="52" customFormat="1" ht="36">
      <c r="A306" s="32">
        <v>272</v>
      </c>
      <c r="B306" s="33" t="s">
        <v>1731</v>
      </c>
      <c r="C306" s="34" t="s">
        <v>933</v>
      </c>
      <c r="D306" s="34" t="s">
        <v>29</v>
      </c>
      <c r="E306" s="34"/>
      <c r="F306" s="34" t="s">
        <v>934</v>
      </c>
      <c r="G306" s="34" t="s">
        <v>432</v>
      </c>
      <c r="H306" s="34" t="s">
        <v>1441</v>
      </c>
      <c r="I306" s="37" t="s">
        <v>1451</v>
      </c>
      <c r="J306" s="37" t="s">
        <v>1917</v>
      </c>
      <c r="K306" s="37"/>
      <c r="L306" s="34">
        <v>3</v>
      </c>
      <c r="M306" s="34"/>
      <c r="N306" s="34">
        <v>3</v>
      </c>
      <c r="O306" s="19" t="s">
        <v>2036</v>
      </c>
      <c r="P306" s="9">
        <v>3</v>
      </c>
    </row>
    <row r="307" spans="1:16" s="52" customFormat="1" ht="36">
      <c r="A307" s="32">
        <v>273</v>
      </c>
      <c r="B307" s="33" t="s">
        <v>1732</v>
      </c>
      <c r="C307" s="34" t="s">
        <v>935</v>
      </c>
      <c r="D307" s="34" t="s">
        <v>30</v>
      </c>
      <c r="E307" s="34"/>
      <c r="F307" s="34" t="s">
        <v>936</v>
      </c>
      <c r="G307" s="34" t="s">
        <v>30</v>
      </c>
      <c r="H307" s="34" t="s">
        <v>1441</v>
      </c>
      <c r="I307" s="37" t="s">
        <v>1442</v>
      </c>
      <c r="J307" s="37" t="s">
        <v>1903</v>
      </c>
      <c r="K307" s="37"/>
      <c r="L307" s="34">
        <v>3</v>
      </c>
      <c r="M307" s="34"/>
      <c r="N307" s="34">
        <v>3</v>
      </c>
      <c r="O307" s="19" t="s">
        <v>2036</v>
      </c>
      <c r="P307" s="9">
        <v>3</v>
      </c>
    </row>
    <row r="308" spans="1:16" s="52" customFormat="1" ht="36">
      <c r="A308" s="32">
        <v>274</v>
      </c>
      <c r="B308" s="33" t="s">
        <v>1733</v>
      </c>
      <c r="C308" s="34" t="s">
        <v>937</v>
      </c>
      <c r="D308" s="34" t="s">
        <v>23</v>
      </c>
      <c r="E308" s="34"/>
      <c r="F308" s="34" t="s">
        <v>938</v>
      </c>
      <c r="G308" s="34" t="s">
        <v>432</v>
      </c>
      <c r="H308" s="34" t="s">
        <v>1441</v>
      </c>
      <c r="I308" s="37" t="s">
        <v>1456</v>
      </c>
      <c r="J308" s="37" t="s">
        <v>1919</v>
      </c>
      <c r="K308" s="37"/>
      <c r="L308" s="34">
        <v>3</v>
      </c>
      <c r="M308" s="34"/>
      <c r="N308" s="34">
        <v>3</v>
      </c>
      <c r="O308" s="19" t="s">
        <v>2036</v>
      </c>
      <c r="P308" s="9">
        <v>3</v>
      </c>
    </row>
    <row r="309" spans="1:16" s="52" customFormat="1" ht="36">
      <c r="A309" s="32">
        <v>275</v>
      </c>
      <c r="B309" s="33" t="s">
        <v>1734</v>
      </c>
      <c r="C309" s="34" t="s">
        <v>939</v>
      </c>
      <c r="D309" s="34" t="s">
        <v>940</v>
      </c>
      <c r="E309" s="34"/>
      <c r="F309" s="34" t="s">
        <v>941</v>
      </c>
      <c r="G309" s="34" t="s">
        <v>13</v>
      </c>
      <c r="H309" s="34" t="s">
        <v>1441</v>
      </c>
      <c r="I309" s="37" t="s">
        <v>1447</v>
      </c>
      <c r="J309" s="37" t="s">
        <v>1903</v>
      </c>
      <c r="K309" s="37"/>
      <c r="L309" s="34">
        <v>3</v>
      </c>
      <c r="M309" s="34"/>
      <c r="N309" s="34">
        <v>3</v>
      </c>
      <c r="O309" s="19" t="s">
        <v>2036</v>
      </c>
      <c r="P309" s="9">
        <v>3</v>
      </c>
    </row>
    <row r="310" spans="1:16" s="52" customFormat="1" ht="36">
      <c r="A310" s="32">
        <v>276</v>
      </c>
      <c r="B310" s="33" t="s">
        <v>1735</v>
      </c>
      <c r="C310" s="34" t="s">
        <v>942</v>
      </c>
      <c r="D310" s="34" t="s">
        <v>943</v>
      </c>
      <c r="E310" s="34"/>
      <c r="F310" s="34" t="s">
        <v>944</v>
      </c>
      <c r="G310" s="34" t="s">
        <v>432</v>
      </c>
      <c r="H310" s="34" t="s">
        <v>1441</v>
      </c>
      <c r="I310" s="37" t="s">
        <v>1451</v>
      </c>
      <c r="J310" s="37" t="s">
        <v>1906</v>
      </c>
      <c r="K310" s="37"/>
      <c r="L310" s="34">
        <v>3</v>
      </c>
      <c r="M310" s="34"/>
      <c r="N310" s="34">
        <v>3</v>
      </c>
      <c r="O310" s="19" t="s">
        <v>2036</v>
      </c>
      <c r="P310" s="9">
        <v>3</v>
      </c>
    </row>
    <row r="311" spans="1:16" s="52" customFormat="1" ht="48">
      <c r="A311" s="32">
        <v>277</v>
      </c>
      <c r="B311" s="33" t="s">
        <v>1736</v>
      </c>
      <c r="C311" s="34" t="s">
        <v>945</v>
      </c>
      <c r="D311" s="34" t="s">
        <v>30</v>
      </c>
      <c r="E311" s="34" t="s">
        <v>946</v>
      </c>
      <c r="F311" s="34" t="s">
        <v>947</v>
      </c>
      <c r="G311" s="34" t="s">
        <v>30</v>
      </c>
      <c r="H311" s="34" t="s">
        <v>1441</v>
      </c>
      <c r="I311" s="37" t="s">
        <v>1447</v>
      </c>
      <c r="J311" s="37" t="s">
        <v>1904</v>
      </c>
      <c r="K311" s="37"/>
      <c r="L311" s="34">
        <v>3</v>
      </c>
      <c r="M311" s="34"/>
      <c r="N311" s="34">
        <v>3</v>
      </c>
      <c r="O311" s="19" t="s">
        <v>2036</v>
      </c>
      <c r="P311" s="9">
        <v>3</v>
      </c>
    </row>
    <row r="312" spans="1:16" s="52" customFormat="1" ht="36">
      <c r="A312" s="32">
        <v>278</v>
      </c>
      <c r="B312" s="33" t="s">
        <v>1737</v>
      </c>
      <c r="C312" s="34" t="s">
        <v>948</v>
      </c>
      <c r="D312" s="34" t="s">
        <v>29</v>
      </c>
      <c r="E312" s="34"/>
      <c r="F312" s="34" t="s">
        <v>949</v>
      </c>
      <c r="G312" s="34" t="s">
        <v>432</v>
      </c>
      <c r="H312" s="34" t="s">
        <v>1441</v>
      </c>
      <c r="I312" s="37" t="s">
        <v>1451</v>
      </c>
      <c r="J312" s="37" t="s">
        <v>1906</v>
      </c>
      <c r="K312" s="37"/>
      <c r="L312" s="34">
        <v>3</v>
      </c>
      <c r="M312" s="34"/>
      <c r="N312" s="34">
        <v>3</v>
      </c>
      <c r="O312" s="19" t="s">
        <v>2036</v>
      </c>
      <c r="P312" s="9">
        <v>3</v>
      </c>
    </row>
    <row r="313" spans="1:16" s="52" customFormat="1" ht="36">
      <c r="A313" s="32">
        <v>279</v>
      </c>
      <c r="B313" s="33" t="s">
        <v>1738</v>
      </c>
      <c r="C313" s="34" t="s">
        <v>951</v>
      </c>
      <c r="D313" s="34" t="s">
        <v>6</v>
      </c>
      <c r="E313" s="34"/>
      <c r="F313" s="34" t="s">
        <v>952</v>
      </c>
      <c r="G313" s="34" t="s">
        <v>6</v>
      </c>
      <c r="H313" s="34" t="s">
        <v>1441</v>
      </c>
      <c r="I313" s="37" t="s">
        <v>1451</v>
      </c>
      <c r="J313" s="37" t="s">
        <v>1906</v>
      </c>
      <c r="K313" s="37"/>
      <c r="L313" s="34">
        <v>3</v>
      </c>
      <c r="M313" s="34"/>
      <c r="N313" s="34">
        <v>3</v>
      </c>
      <c r="O313" s="19" t="s">
        <v>2036</v>
      </c>
      <c r="P313" s="9">
        <v>3</v>
      </c>
    </row>
    <row r="314" spans="1:16" s="52" customFormat="1" ht="36">
      <c r="A314" s="32">
        <v>280</v>
      </c>
      <c r="B314" s="33" t="s">
        <v>1739</v>
      </c>
      <c r="C314" s="34" t="s">
        <v>953</v>
      </c>
      <c r="D314" s="34" t="s">
        <v>241</v>
      </c>
      <c r="E314" s="34"/>
      <c r="F314" s="34" t="s">
        <v>954</v>
      </c>
      <c r="G314" s="34" t="s">
        <v>241</v>
      </c>
      <c r="H314" s="34" t="s">
        <v>1441</v>
      </c>
      <c r="I314" s="37" t="s">
        <v>1451</v>
      </c>
      <c r="J314" s="37" t="s">
        <v>1906</v>
      </c>
      <c r="K314" s="37"/>
      <c r="L314" s="34">
        <v>3</v>
      </c>
      <c r="M314" s="34"/>
      <c r="N314" s="34">
        <v>3</v>
      </c>
      <c r="O314" s="19" t="s">
        <v>2036</v>
      </c>
      <c r="P314" s="9">
        <v>3</v>
      </c>
    </row>
    <row r="315" spans="1:16" s="52" customFormat="1" ht="36">
      <c r="A315" s="32">
        <v>281</v>
      </c>
      <c r="B315" s="33" t="s">
        <v>1740</v>
      </c>
      <c r="C315" s="34" t="s">
        <v>955</v>
      </c>
      <c r="D315" s="34" t="s">
        <v>6</v>
      </c>
      <c r="E315" s="34"/>
      <c r="F315" s="34" t="s">
        <v>956</v>
      </c>
      <c r="G315" s="34" t="s">
        <v>6</v>
      </c>
      <c r="H315" s="34" t="s">
        <v>1441</v>
      </c>
      <c r="I315" s="37" t="s">
        <v>1447</v>
      </c>
      <c r="J315" s="37" t="s">
        <v>1903</v>
      </c>
      <c r="K315" s="37"/>
      <c r="L315" s="34">
        <v>3</v>
      </c>
      <c r="M315" s="34"/>
      <c r="N315" s="34">
        <v>3</v>
      </c>
      <c r="O315" s="19" t="s">
        <v>2036</v>
      </c>
      <c r="P315" s="9">
        <v>3</v>
      </c>
    </row>
    <row r="316" spans="1:16" s="52" customFormat="1" ht="36">
      <c r="A316" s="32">
        <v>282</v>
      </c>
      <c r="B316" s="33" t="s">
        <v>1741</v>
      </c>
      <c r="C316" s="34" t="s">
        <v>957</v>
      </c>
      <c r="D316" s="34" t="s">
        <v>6</v>
      </c>
      <c r="E316" s="34"/>
      <c r="F316" s="34" t="s">
        <v>958</v>
      </c>
      <c r="G316" s="34" t="s">
        <v>6</v>
      </c>
      <c r="H316" s="34" t="s">
        <v>1441</v>
      </c>
      <c r="I316" s="37" t="s">
        <v>1451</v>
      </c>
      <c r="J316" s="37" t="s">
        <v>1906</v>
      </c>
      <c r="K316" s="37"/>
      <c r="L316" s="34">
        <v>3</v>
      </c>
      <c r="M316" s="34"/>
      <c r="N316" s="34">
        <v>3</v>
      </c>
      <c r="O316" s="19" t="s">
        <v>2036</v>
      </c>
      <c r="P316" s="9">
        <v>3</v>
      </c>
    </row>
    <row r="317" spans="1:16" s="52" customFormat="1" ht="36">
      <c r="A317" s="32">
        <v>283</v>
      </c>
      <c r="B317" s="33" t="s">
        <v>1742</v>
      </c>
      <c r="C317" s="34" t="s">
        <v>959</v>
      </c>
      <c r="D317" s="34" t="s">
        <v>145</v>
      </c>
      <c r="E317" s="34"/>
      <c r="F317" s="34" t="s">
        <v>960</v>
      </c>
      <c r="G317" s="34" t="s">
        <v>145</v>
      </c>
      <c r="H317" s="34" t="s">
        <v>1441</v>
      </c>
      <c r="I317" s="37" t="s">
        <v>1447</v>
      </c>
      <c r="J317" s="37" t="s">
        <v>1904</v>
      </c>
      <c r="K317" s="37"/>
      <c r="L317" s="34">
        <v>3</v>
      </c>
      <c r="M317" s="34"/>
      <c r="N317" s="34">
        <v>3</v>
      </c>
      <c r="O317" s="19" t="s">
        <v>2036</v>
      </c>
      <c r="P317" s="9">
        <v>3</v>
      </c>
    </row>
    <row r="318" spans="1:16" s="52" customFormat="1" ht="36">
      <c r="A318" s="32">
        <v>284</v>
      </c>
      <c r="B318" s="33" t="s">
        <v>1743</v>
      </c>
      <c r="C318" s="34" t="s">
        <v>961</v>
      </c>
      <c r="D318" s="34" t="s">
        <v>145</v>
      </c>
      <c r="E318" s="34"/>
      <c r="F318" s="34" t="s">
        <v>962</v>
      </c>
      <c r="G318" s="34" t="s">
        <v>145</v>
      </c>
      <c r="H318" s="34" t="s">
        <v>1441</v>
      </c>
      <c r="I318" s="37" t="s">
        <v>1447</v>
      </c>
      <c r="J318" s="37" t="s">
        <v>1904</v>
      </c>
      <c r="K318" s="37"/>
      <c r="L318" s="34">
        <v>3</v>
      </c>
      <c r="M318" s="34"/>
      <c r="N318" s="34">
        <v>3</v>
      </c>
      <c r="O318" s="19" t="s">
        <v>2036</v>
      </c>
      <c r="P318" s="9">
        <v>3</v>
      </c>
    </row>
    <row r="319" spans="1:16" s="52" customFormat="1" ht="36">
      <c r="A319" s="32">
        <v>285</v>
      </c>
      <c r="B319" s="33" t="s">
        <v>1744</v>
      </c>
      <c r="C319" s="34" t="s">
        <v>963</v>
      </c>
      <c r="D319" s="34" t="s">
        <v>6</v>
      </c>
      <c r="E319" s="34"/>
      <c r="F319" s="34" t="s">
        <v>964</v>
      </c>
      <c r="G319" s="34" t="s">
        <v>6</v>
      </c>
      <c r="H319" s="34" t="s">
        <v>1441</v>
      </c>
      <c r="I319" s="37" t="s">
        <v>1447</v>
      </c>
      <c r="J319" s="37" t="s">
        <v>1903</v>
      </c>
      <c r="K319" s="37"/>
      <c r="L319" s="34">
        <v>3</v>
      </c>
      <c r="M319" s="34"/>
      <c r="N319" s="34">
        <v>3</v>
      </c>
      <c r="O319" s="19" t="s">
        <v>2036</v>
      </c>
      <c r="P319" s="9">
        <v>3</v>
      </c>
    </row>
    <row r="320" spans="1:16" s="52" customFormat="1" ht="36">
      <c r="A320" s="32">
        <v>286</v>
      </c>
      <c r="B320" s="33" t="s">
        <v>1745</v>
      </c>
      <c r="C320" s="34" t="s">
        <v>965</v>
      </c>
      <c r="D320" s="34" t="s">
        <v>5</v>
      </c>
      <c r="E320" s="34"/>
      <c r="F320" s="34" t="s">
        <v>966</v>
      </c>
      <c r="G320" s="34" t="s">
        <v>5</v>
      </c>
      <c r="H320" s="34" t="s">
        <v>1441</v>
      </c>
      <c r="I320" s="37" t="s">
        <v>1457</v>
      </c>
      <c r="J320" s="37" t="s">
        <v>1921</v>
      </c>
      <c r="K320" s="37"/>
      <c r="L320" s="34">
        <v>3</v>
      </c>
      <c r="M320" s="34"/>
      <c r="N320" s="34">
        <v>3</v>
      </c>
      <c r="O320" s="19" t="s">
        <v>2036</v>
      </c>
      <c r="P320" s="9">
        <v>3</v>
      </c>
    </row>
    <row r="321" spans="1:16" s="52" customFormat="1" ht="36">
      <c r="A321" s="32">
        <v>287</v>
      </c>
      <c r="B321" s="33" t="s">
        <v>1746</v>
      </c>
      <c r="C321" s="34" t="s">
        <v>967</v>
      </c>
      <c r="D321" s="34" t="s">
        <v>968</v>
      </c>
      <c r="E321" s="34" t="s">
        <v>969</v>
      </c>
      <c r="F321" s="34" t="s">
        <v>970</v>
      </c>
      <c r="G321" s="34" t="s">
        <v>968</v>
      </c>
      <c r="H321" s="34" t="s">
        <v>1441</v>
      </c>
      <c r="I321" s="37" t="s">
        <v>1450</v>
      </c>
      <c r="J321" s="37" t="s">
        <v>1922</v>
      </c>
      <c r="K321" s="37"/>
      <c r="L321" s="34">
        <v>3</v>
      </c>
      <c r="M321" s="34"/>
      <c r="N321" s="34">
        <v>3</v>
      </c>
      <c r="O321" s="19" t="s">
        <v>2036</v>
      </c>
      <c r="P321" s="9">
        <v>3</v>
      </c>
    </row>
    <row r="322" spans="1:16" s="52" customFormat="1" ht="36">
      <c r="A322" s="32">
        <v>288</v>
      </c>
      <c r="B322" s="33" t="s">
        <v>1747</v>
      </c>
      <c r="C322" s="34" t="s">
        <v>971</v>
      </c>
      <c r="D322" s="34" t="s">
        <v>6</v>
      </c>
      <c r="E322" s="34" t="s">
        <v>972</v>
      </c>
      <c r="F322" s="34" t="s">
        <v>973</v>
      </c>
      <c r="G322" s="34" t="s">
        <v>6</v>
      </c>
      <c r="H322" s="34" t="s">
        <v>1441</v>
      </c>
      <c r="I322" s="37" t="s">
        <v>1455</v>
      </c>
      <c r="J322" s="37" t="s">
        <v>1913</v>
      </c>
      <c r="K322" s="37"/>
      <c r="L322" s="34">
        <v>3</v>
      </c>
      <c r="M322" s="34"/>
      <c r="N322" s="34">
        <v>3</v>
      </c>
      <c r="O322" s="19" t="s">
        <v>2036</v>
      </c>
      <c r="P322" s="9">
        <v>3</v>
      </c>
    </row>
    <row r="323" spans="1:16" s="52" customFormat="1" ht="36">
      <c r="A323" s="32">
        <v>289</v>
      </c>
      <c r="B323" s="33" t="s">
        <v>1748</v>
      </c>
      <c r="C323" s="34" t="s">
        <v>974</v>
      </c>
      <c r="D323" s="34" t="s">
        <v>6</v>
      </c>
      <c r="E323" s="34"/>
      <c r="F323" s="34" t="s">
        <v>975</v>
      </c>
      <c r="G323" s="34" t="s">
        <v>6</v>
      </c>
      <c r="H323" s="34" t="s">
        <v>1441</v>
      </c>
      <c r="I323" s="37" t="s">
        <v>1445</v>
      </c>
      <c r="J323" s="37" t="s">
        <v>1906</v>
      </c>
      <c r="K323" s="37"/>
      <c r="L323" s="34">
        <v>3</v>
      </c>
      <c r="M323" s="34"/>
      <c r="N323" s="34">
        <v>3</v>
      </c>
      <c r="O323" s="19" t="s">
        <v>2036</v>
      </c>
      <c r="P323" s="9">
        <v>3</v>
      </c>
    </row>
    <row r="324" spans="1:16" s="52" customFormat="1" ht="36">
      <c r="A324" s="32">
        <v>290</v>
      </c>
      <c r="B324" s="33" t="s">
        <v>1749</v>
      </c>
      <c r="C324" s="34" t="s">
        <v>976</v>
      </c>
      <c r="D324" s="34" t="s">
        <v>6</v>
      </c>
      <c r="E324" s="34"/>
      <c r="F324" s="34" t="s">
        <v>977</v>
      </c>
      <c r="G324" s="34" t="s">
        <v>6</v>
      </c>
      <c r="H324" s="34" t="s">
        <v>1441</v>
      </c>
      <c r="I324" s="37" t="s">
        <v>1458</v>
      </c>
      <c r="J324" s="37" t="s">
        <v>1923</v>
      </c>
      <c r="K324" s="37"/>
      <c r="L324" s="34">
        <v>3</v>
      </c>
      <c r="M324" s="34"/>
      <c r="N324" s="34">
        <v>3</v>
      </c>
      <c r="O324" s="19" t="s">
        <v>2036</v>
      </c>
      <c r="P324" s="9">
        <v>3</v>
      </c>
    </row>
    <row r="325" spans="1:16" s="52" customFormat="1" ht="36">
      <c r="A325" s="32">
        <v>291</v>
      </c>
      <c r="B325" s="33" t="s">
        <v>1750</v>
      </c>
      <c r="C325" s="34" t="s">
        <v>978</v>
      </c>
      <c r="D325" s="34" t="s">
        <v>34</v>
      </c>
      <c r="E325" s="34"/>
      <c r="F325" s="34" t="s">
        <v>979</v>
      </c>
      <c r="G325" s="34" t="s">
        <v>432</v>
      </c>
      <c r="H325" s="34" t="s">
        <v>1441</v>
      </c>
      <c r="I325" s="37" t="s">
        <v>1447</v>
      </c>
      <c r="J325" s="68" t="s">
        <v>2188</v>
      </c>
      <c r="K325" s="37"/>
      <c r="L325" s="34">
        <v>3</v>
      </c>
      <c r="M325" s="34"/>
      <c r="N325" s="34">
        <v>3</v>
      </c>
      <c r="O325" s="19" t="s">
        <v>2036</v>
      </c>
      <c r="P325" s="9">
        <v>3</v>
      </c>
    </row>
    <row r="326" spans="1:16" s="52" customFormat="1" ht="36">
      <c r="A326" s="32">
        <v>292</v>
      </c>
      <c r="B326" s="33" t="s">
        <v>1751</v>
      </c>
      <c r="C326" s="34" t="s">
        <v>980</v>
      </c>
      <c r="D326" s="34" t="s">
        <v>981</v>
      </c>
      <c r="E326" s="34" t="s">
        <v>982</v>
      </c>
      <c r="F326" s="34" t="s">
        <v>983</v>
      </c>
      <c r="G326" s="34" t="s">
        <v>432</v>
      </c>
      <c r="H326" s="34" t="s">
        <v>1441</v>
      </c>
      <c r="I326" s="37" t="s">
        <v>1445</v>
      </c>
      <c r="J326" s="37" t="s">
        <v>1906</v>
      </c>
      <c r="K326" s="37"/>
      <c r="L326" s="34">
        <v>3</v>
      </c>
      <c r="M326" s="34"/>
      <c r="N326" s="34">
        <v>3</v>
      </c>
      <c r="O326" s="19" t="s">
        <v>2036</v>
      </c>
      <c r="P326" s="9">
        <v>3</v>
      </c>
    </row>
    <row r="327" spans="1:16" s="52" customFormat="1" ht="36">
      <c r="A327" s="32">
        <v>293</v>
      </c>
      <c r="B327" s="33" t="s">
        <v>1752</v>
      </c>
      <c r="C327" s="34" t="s">
        <v>984</v>
      </c>
      <c r="D327" s="34" t="s">
        <v>34</v>
      </c>
      <c r="E327" s="34" t="s">
        <v>985</v>
      </c>
      <c r="F327" s="34" t="s">
        <v>986</v>
      </c>
      <c r="G327" s="34" t="s">
        <v>432</v>
      </c>
      <c r="H327" s="34" t="s">
        <v>1441</v>
      </c>
      <c r="I327" s="37" t="s">
        <v>1445</v>
      </c>
      <c r="J327" s="37" t="s">
        <v>1906</v>
      </c>
      <c r="K327" s="37"/>
      <c r="L327" s="34">
        <v>3</v>
      </c>
      <c r="M327" s="34"/>
      <c r="N327" s="34">
        <v>3</v>
      </c>
      <c r="O327" s="19" t="s">
        <v>2036</v>
      </c>
      <c r="P327" s="9">
        <v>3</v>
      </c>
    </row>
    <row r="328" spans="1:16" s="52" customFormat="1" ht="36">
      <c r="A328" s="32">
        <v>294</v>
      </c>
      <c r="B328" s="33" t="s">
        <v>1753</v>
      </c>
      <c r="C328" s="34" t="s">
        <v>987</v>
      </c>
      <c r="D328" s="34" t="s">
        <v>30</v>
      </c>
      <c r="E328" s="34" t="s">
        <v>988</v>
      </c>
      <c r="F328" s="34" t="s">
        <v>989</v>
      </c>
      <c r="G328" s="34" t="s">
        <v>30</v>
      </c>
      <c r="H328" s="34" t="s">
        <v>1441</v>
      </c>
      <c r="I328" s="37" t="s">
        <v>1442</v>
      </c>
      <c r="J328" s="37" t="s">
        <v>1903</v>
      </c>
      <c r="K328" s="37"/>
      <c r="L328" s="34">
        <v>3</v>
      </c>
      <c r="M328" s="34"/>
      <c r="N328" s="34">
        <v>3</v>
      </c>
      <c r="O328" s="19" t="s">
        <v>2036</v>
      </c>
      <c r="P328" s="9">
        <v>3</v>
      </c>
    </row>
    <row r="329" spans="1:16" s="52" customFormat="1" ht="36">
      <c r="A329" s="32">
        <v>295</v>
      </c>
      <c r="B329" s="33" t="s">
        <v>1754</v>
      </c>
      <c r="C329" s="34" t="s">
        <v>990</v>
      </c>
      <c r="D329" s="34" t="s">
        <v>23</v>
      </c>
      <c r="E329" s="34"/>
      <c r="F329" s="34" t="s">
        <v>991</v>
      </c>
      <c r="G329" s="34" t="s">
        <v>432</v>
      </c>
      <c r="H329" s="34" t="s">
        <v>1441</v>
      </c>
      <c r="I329" s="37" t="s">
        <v>1445</v>
      </c>
      <c r="J329" s="37" t="s">
        <v>1906</v>
      </c>
      <c r="K329" s="37"/>
      <c r="L329" s="34">
        <v>3</v>
      </c>
      <c r="M329" s="34"/>
      <c r="N329" s="34">
        <v>3</v>
      </c>
      <c r="O329" s="19" t="s">
        <v>2036</v>
      </c>
      <c r="P329" s="9">
        <v>3</v>
      </c>
    </row>
    <row r="330" spans="1:16" s="52" customFormat="1" ht="36">
      <c r="A330" s="32">
        <v>296</v>
      </c>
      <c r="B330" s="33" t="s">
        <v>1755</v>
      </c>
      <c r="C330" s="34" t="s">
        <v>992</v>
      </c>
      <c r="D330" s="34" t="s">
        <v>23</v>
      </c>
      <c r="E330" s="34"/>
      <c r="F330" s="34" t="s">
        <v>993</v>
      </c>
      <c r="G330" s="34" t="s">
        <v>432</v>
      </c>
      <c r="H330" s="34" t="s">
        <v>1441</v>
      </c>
      <c r="I330" s="37" t="s">
        <v>1445</v>
      </c>
      <c r="J330" s="37" t="s">
        <v>1906</v>
      </c>
      <c r="K330" s="37"/>
      <c r="L330" s="34">
        <v>3</v>
      </c>
      <c r="M330" s="34"/>
      <c r="N330" s="34">
        <v>3</v>
      </c>
      <c r="O330" s="19" t="s">
        <v>2036</v>
      </c>
      <c r="P330" s="9">
        <v>3</v>
      </c>
    </row>
    <row r="331" spans="1:16" s="52" customFormat="1" ht="48">
      <c r="A331" s="32">
        <v>297</v>
      </c>
      <c r="B331" s="33" t="s">
        <v>1756</v>
      </c>
      <c r="C331" s="34" t="s">
        <v>994</v>
      </c>
      <c r="D331" s="34" t="s">
        <v>23</v>
      </c>
      <c r="E331" s="34" t="s">
        <v>995</v>
      </c>
      <c r="F331" s="34" t="s">
        <v>996</v>
      </c>
      <c r="G331" s="34" t="s">
        <v>432</v>
      </c>
      <c r="H331" s="34" t="s">
        <v>1441</v>
      </c>
      <c r="I331" s="37" t="s">
        <v>1445</v>
      </c>
      <c r="J331" s="37" t="s">
        <v>1906</v>
      </c>
      <c r="K331" s="37"/>
      <c r="L331" s="34">
        <v>3</v>
      </c>
      <c r="M331" s="34"/>
      <c r="N331" s="34">
        <v>3</v>
      </c>
      <c r="O331" s="19" t="s">
        <v>2036</v>
      </c>
      <c r="P331" s="9">
        <v>3</v>
      </c>
    </row>
    <row r="332" spans="1:16" s="52" customFormat="1" ht="36">
      <c r="A332" s="32">
        <v>298</v>
      </c>
      <c r="B332" s="33" t="s">
        <v>1757</v>
      </c>
      <c r="C332" s="34" t="s">
        <v>997</v>
      </c>
      <c r="D332" s="34" t="s">
        <v>943</v>
      </c>
      <c r="E332" s="34"/>
      <c r="F332" s="34" t="s">
        <v>998</v>
      </c>
      <c r="G332" s="34" t="s">
        <v>432</v>
      </c>
      <c r="H332" s="34" t="s">
        <v>1441</v>
      </c>
      <c r="I332" s="37" t="s">
        <v>1451</v>
      </c>
      <c r="J332" s="37" t="s">
        <v>1906</v>
      </c>
      <c r="K332" s="37"/>
      <c r="L332" s="34">
        <v>3</v>
      </c>
      <c r="M332" s="34"/>
      <c r="N332" s="34">
        <v>3</v>
      </c>
      <c r="O332" s="19" t="s">
        <v>2036</v>
      </c>
      <c r="P332" s="9">
        <v>3</v>
      </c>
    </row>
    <row r="333" spans="1:16" s="52" customFormat="1" ht="36">
      <c r="A333" s="32">
        <v>299</v>
      </c>
      <c r="B333" s="33" t="s">
        <v>1758</v>
      </c>
      <c r="C333" s="34" t="s">
        <v>999</v>
      </c>
      <c r="D333" s="34" t="s">
        <v>28</v>
      </c>
      <c r="E333" s="34"/>
      <c r="F333" s="34" t="s">
        <v>1000</v>
      </c>
      <c r="G333" s="34" t="s">
        <v>432</v>
      </c>
      <c r="H333" s="34" t="s">
        <v>1441</v>
      </c>
      <c r="I333" s="37" t="s">
        <v>1451</v>
      </c>
      <c r="J333" s="37" t="s">
        <v>1906</v>
      </c>
      <c r="K333" s="37"/>
      <c r="L333" s="34">
        <v>3</v>
      </c>
      <c r="M333" s="34"/>
      <c r="N333" s="34">
        <v>3</v>
      </c>
      <c r="O333" s="19" t="s">
        <v>2036</v>
      </c>
      <c r="P333" s="9">
        <v>3</v>
      </c>
    </row>
    <row r="334" spans="1:16" s="52" customFormat="1" ht="36">
      <c r="A334" s="32">
        <v>300</v>
      </c>
      <c r="B334" s="33" t="s">
        <v>1759</v>
      </c>
      <c r="C334" s="34" t="s">
        <v>1001</v>
      </c>
      <c r="D334" s="34" t="s">
        <v>1002</v>
      </c>
      <c r="E334" s="34" t="s">
        <v>1003</v>
      </c>
      <c r="F334" s="34" t="s">
        <v>1004</v>
      </c>
      <c r="G334" s="34" t="s">
        <v>8</v>
      </c>
      <c r="H334" s="34" t="s">
        <v>1441</v>
      </c>
      <c r="I334" s="37" t="s">
        <v>1454</v>
      </c>
      <c r="J334" s="37" t="s">
        <v>1910</v>
      </c>
      <c r="K334" s="37"/>
      <c r="L334" s="34">
        <v>3</v>
      </c>
      <c r="M334" s="34"/>
      <c r="N334" s="34">
        <v>3</v>
      </c>
      <c r="O334" s="19" t="s">
        <v>2036</v>
      </c>
      <c r="P334" s="9">
        <v>3</v>
      </c>
    </row>
    <row r="335" spans="1:16" s="52" customFormat="1" ht="36">
      <c r="A335" s="32">
        <v>301</v>
      </c>
      <c r="B335" s="33" t="s">
        <v>1760</v>
      </c>
      <c r="C335" s="34" t="s">
        <v>1300</v>
      </c>
      <c r="D335" s="34" t="s">
        <v>1005</v>
      </c>
      <c r="E335" s="34"/>
      <c r="F335" s="34" t="s">
        <v>1301</v>
      </c>
      <c r="G335" s="34" t="s">
        <v>13</v>
      </c>
      <c r="H335" s="34" t="s">
        <v>1441</v>
      </c>
      <c r="I335" s="37" t="s">
        <v>1445</v>
      </c>
      <c r="J335" s="37" t="s">
        <v>1917</v>
      </c>
      <c r="K335" s="37"/>
      <c r="L335" s="34">
        <v>3</v>
      </c>
      <c r="M335" s="34"/>
      <c r="N335" s="34">
        <v>3</v>
      </c>
      <c r="O335" s="19" t="s">
        <v>2036</v>
      </c>
      <c r="P335" s="9">
        <v>3</v>
      </c>
    </row>
    <row r="336" spans="1:16" s="52" customFormat="1" ht="36">
      <c r="A336" s="32">
        <v>302</v>
      </c>
      <c r="B336" s="33" t="s">
        <v>1761</v>
      </c>
      <c r="C336" s="34" t="s">
        <v>1006</v>
      </c>
      <c r="D336" s="34" t="s">
        <v>943</v>
      </c>
      <c r="E336" s="34"/>
      <c r="F336" s="34" t="s">
        <v>1007</v>
      </c>
      <c r="G336" s="34" t="s">
        <v>432</v>
      </c>
      <c r="H336" s="34" t="s">
        <v>1441</v>
      </c>
      <c r="I336" s="37" t="s">
        <v>1444</v>
      </c>
      <c r="J336" s="37" t="s">
        <v>1917</v>
      </c>
      <c r="K336" s="37"/>
      <c r="L336" s="34">
        <v>3</v>
      </c>
      <c r="M336" s="34"/>
      <c r="N336" s="34">
        <v>3</v>
      </c>
      <c r="O336" s="19" t="s">
        <v>2036</v>
      </c>
      <c r="P336" s="9">
        <v>3</v>
      </c>
    </row>
    <row r="337" spans="1:16" s="52" customFormat="1" ht="48">
      <c r="A337" s="32">
        <v>303</v>
      </c>
      <c r="B337" s="33" t="s">
        <v>1762</v>
      </c>
      <c r="C337" s="34" t="s">
        <v>1009</v>
      </c>
      <c r="D337" s="34" t="s">
        <v>6</v>
      </c>
      <c r="E337" s="34"/>
      <c r="F337" s="34" t="s">
        <v>1010</v>
      </c>
      <c r="G337" s="34" t="s">
        <v>6</v>
      </c>
      <c r="H337" s="34" t="s">
        <v>1441</v>
      </c>
      <c r="I337" s="37" t="s">
        <v>1451</v>
      </c>
      <c r="J337" s="37" t="s">
        <v>1917</v>
      </c>
      <c r="K337" s="37"/>
      <c r="L337" s="34">
        <v>3</v>
      </c>
      <c r="M337" s="34"/>
      <c r="N337" s="34">
        <v>3</v>
      </c>
      <c r="O337" s="19" t="s">
        <v>2036</v>
      </c>
      <c r="P337" s="9">
        <v>3</v>
      </c>
    </row>
    <row r="338" spans="1:16" s="52" customFormat="1" ht="36">
      <c r="A338" s="32">
        <v>304</v>
      </c>
      <c r="B338" s="33" t="s">
        <v>1763</v>
      </c>
      <c r="C338" s="34" t="s">
        <v>1011</v>
      </c>
      <c r="D338" s="34" t="s">
        <v>6</v>
      </c>
      <c r="E338" s="34" t="s">
        <v>855</v>
      </c>
      <c r="F338" s="34" t="s">
        <v>1012</v>
      </c>
      <c r="G338" s="34" t="s">
        <v>6</v>
      </c>
      <c r="H338" s="34" t="s">
        <v>1441</v>
      </c>
      <c r="I338" s="37" t="s">
        <v>1451</v>
      </c>
      <c r="J338" s="37" t="s">
        <v>1917</v>
      </c>
      <c r="K338" s="37"/>
      <c r="L338" s="34">
        <v>3</v>
      </c>
      <c r="M338" s="34"/>
      <c r="N338" s="34">
        <v>3</v>
      </c>
      <c r="O338" s="19" t="s">
        <v>2036</v>
      </c>
      <c r="P338" s="9">
        <v>3</v>
      </c>
    </row>
    <row r="339" spans="1:16" s="52" customFormat="1" ht="36">
      <c r="A339" s="32">
        <v>305</v>
      </c>
      <c r="B339" s="33" t="s">
        <v>1764</v>
      </c>
      <c r="C339" s="34" t="s">
        <v>1013</v>
      </c>
      <c r="D339" s="34" t="s">
        <v>6</v>
      </c>
      <c r="E339" s="34" t="s">
        <v>1014</v>
      </c>
      <c r="F339" s="34" t="s">
        <v>1015</v>
      </c>
      <c r="G339" s="34" t="s">
        <v>6</v>
      </c>
      <c r="H339" s="34" t="s">
        <v>1441</v>
      </c>
      <c r="I339" s="37" t="s">
        <v>1444</v>
      </c>
      <c r="J339" s="37" t="s">
        <v>1917</v>
      </c>
      <c r="K339" s="37"/>
      <c r="L339" s="34">
        <v>3</v>
      </c>
      <c r="M339" s="34"/>
      <c r="N339" s="34">
        <v>3</v>
      </c>
      <c r="O339" s="19" t="s">
        <v>2036</v>
      </c>
      <c r="P339" s="9">
        <v>3</v>
      </c>
    </row>
    <row r="340" spans="1:16" s="52" customFormat="1" ht="36">
      <c r="A340" s="32">
        <v>306</v>
      </c>
      <c r="B340" s="33" t="s">
        <v>1765</v>
      </c>
      <c r="C340" s="34" t="s">
        <v>1016</v>
      </c>
      <c r="D340" s="34" t="s">
        <v>1008</v>
      </c>
      <c r="E340" s="34"/>
      <c r="F340" s="34" t="s">
        <v>1017</v>
      </c>
      <c r="G340" s="34" t="s">
        <v>27</v>
      </c>
      <c r="H340" s="34" t="s">
        <v>1441</v>
      </c>
      <c r="I340" s="37" t="s">
        <v>1451</v>
      </c>
      <c r="J340" s="37" t="s">
        <v>1906</v>
      </c>
      <c r="K340" s="37"/>
      <c r="L340" s="34">
        <v>3</v>
      </c>
      <c r="M340" s="34"/>
      <c r="N340" s="34">
        <v>3</v>
      </c>
      <c r="O340" s="19" t="s">
        <v>2036</v>
      </c>
      <c r="P340" s="9">
        <v>3</v>
      </c>
    </row>
    <row r="341" spans="1:16" s="52" customFormat="1" ht="36">
      <c r="A341" s="32">
        <v>307</v>
      </c>
      <c r="B341" s="33" t="s">
        <v>1766</v>
      </c>
      <c r="C341" s="34" t="s">
        <v>1018</v>
      </c>
      <c r="D341" s="34" t="s">
        <v>29</v>
      </c>
      <c r="E341" s="34" t="s">
        <v>1019</v>
      </c>
      <c r="F341" s="34" t="s">
        <v>1020</v>
      </c>
      <c r="G341" s="34" t="s">
        <v>432</v>
      </c>
      <c r="H341" s="34" t="s">
        <v>1441</v>
      </c>
      <c r="I341" s="37" t="s">
        <v>1445</v>
      </c>
      <c r="J341" s="37" t="s">
        <v>1906</v>
      </c>
      <c r="K341" s="37"/>
      <c r="L341" s="34">
        <v>3</v>
      </c>
      <c r="M341" s="34"/>
      <c r="N341" s="34">
        <v>3</v>
      </c>
      <c r="O341" s="19" t="s">
        <v>2036</v>
      </c>
      <c r="P341" s="9">
        <v>3</v>
      </c>
    </row>
    <row r="342" spans="1:16" s="52" customFormat="1" ht="36">
      <c r="A342" s="32">
        <v>308</v>
      </c>
      <c r="B342" s="33" t="s">
        <v>1767</v>
      </c>
      <c r="C342" s="34" t="s">
        <v>1021</v>
      </c>
      <c r="D342" s="34" t="s">
        <v>923</v>
      </c>
      <c r="E342" s="34"/>
      <c r="F342" s="34" t="s">
        <v>1022</v>
      </c>
      <c r="G342" s="34" t="s">
        <v>15</v>
      </c>
      <c r="H342" s="34" t="s">
        <v>1441</v>
      </c>
      <c r="I342" s="37" t="s">
        <v>1442</v>
      </c>
      <c r="J342" s="37" t="s">
        <v>1903</v>
      </c>
      <c r="K342" s="37"/>
      <c r="L342" s="34">
        <v>3</v>
      </c>
      <c r="M342" s="34"/>
      <c r="N342" s="34">
        <v>3</v>
      </c>
      <c r="O342" s="19" t="s">
        <v>2036</v>
      </c>
      <c r="P342" s="9">
        <v>3</v>
      </c>
    </row>
    <row r="343" spans="1:16" s="52" customFormat="1" ht="36">
      <c r="A343" s="32">
        <v>309</v>
      </c>
      <c r="B343" s="33" t="s">
        <v>1768</v>
      </c>
      <c r="C343" s="34" t="s">
        <v>1023</v>
      </c>
      <c r="D343" s="34" t="s">
        <v>1002</v>
      </c>
      <c r="E343" s="34"/>
      <c r="F343" s="34" t="s">
        <v>1024</v>
      </c>
      <c r="G343" s="34" t="s">
        <v>8</v>
      </c>
      <c r="H343" s="34" t="s">
        <v>1441</v>
      </c>
      <c r="I343" s="37" t="s">
        <v>1459</v>
      </c>
      <c r="J343" s="37" t="s">
        <v>1910</v>
      </c>
      <c r="K343" s="37"/>
      <c r="L343" s="34">
        <v>3</v>
      </c>
      <c r="M343" s="34"/>
      <c r="N343" s="34">
        <v>3</v>
      </c>
      <c r="O343" s="19" t="s">
        <v>2036</v>
      </c>
      <c r="P343" s="9">
        <v>3</v>
      </c>
    </row>
    <row r="344" spans="1:16" s="52" customFormat="1" ht="36">
      <c r="A344" s="32">
        <v>310</v>
      </c>
      <c r="B344" s="33" t="s">
        <v>1769</v>
      </c>
      <c r="C344" s="34" t="s">
        <v>1025</v>
      </c>
      <c r="D344" s="34" t="s">
        <v>922</v>
      </c>
      <c r="E344" s="34" t="s">
        <v>1026</v>
      </c>
      <c r="F344" s="34" t="s">
        <v>1027</v>
      </c>
      <c r="G344" s="34" t="s">
        <v>9</v>
      </c>
      <c r="H344" s="34" t="s">
        <v>1441</v>
      </c>
      <c r="I344" s="37" t="s">
        <v>1455</v>
      </c>
      <c r="J344" s="37" t="s">
        <v>1913</v>
      </c>
      <c r="K344" s="37"/>
      <c r="L344" s="34">
        <v>3</v>
      </c>
      <c r="M344" s="34"/>
      <c r="N344" s="34">
        <v>3</v>
      </c>
      <c r="O344" s="19" t="s">
        <v>2036</v>
      </c>
      <c r="P344" s="9">
        <v>3</v>
      </c>
    </row>
    <row r="345" spans="1:16" s="52" customFormat="1" ht="36">
      <c r="A345" s="32">
        <v>311</v>
      </c>
      <c r="B345" s="33" t="s">
        <v>1770</v>
      </c>
      <c r="C345" s="34" t="s">
        <v>1028</v>
      </c>
      <c r="D345" s="34" t="s">
        <v>24</v>
      </c>
      <c r="E345" s="34"/>
      <c r="F345" s="34" t="s">
        <v>1029</v>
      </c>
      <c r="G345" s="34" t="s">
        <v>432</v>
      </c>
      <c r="H345" s="34" t="s">
        <v>1441</v>
      </c>
      <c r="I345" s="37" t="s">
        <v>1445</v>
      </c>
      <c r="J345" s="37" t="s">
        <v>1917</v>
      </c>
      <c r="K345" s="37"/>
      <c r="L345" s="34">
        <v>3</v>
      </c>
      <c r="M345" s="34"/>
      <c r="N345" s="34">
        <v>3</v>
      </c>
      <c r="O345" s="19" t="s">
        <v>2036</v>
      </c>
      <c r="P345" s="9">
        <v>3</v>
      </c>
    </row>
    <row r="346" spans="1:16" s="52" customFormat="1" ht="36">
      <c r="A346" s="32">
        <v>312</v>
      </c>
      <c r="B346" s="33" t="s">
        <v>1771</v>
      </c>
      <c r="C346" s="34" t="s">
        <v>1030</v>
      </c>
      <c r="D346" s="34" t="s">
        <v>28</v>
      </c>
      <c r="E346" s="34"/>
      <c r="F346" s="34" t="s">
        <v>1031</v>
      </c>
      <c r="G346" s="34" t="s">
        <v>432</v>
      </c>
      <c r="H346" s="34" t="s">
        <v>1441</v>
      </c>
      <c r="I346" s="37" t="s">
        <v>1445</v>
      </c>
      <c r="J346" s="37" t="s">
        <v>1917</v>
      </c>
      <c r="K346" s="37"/>
      <c r="L346" s="34">
        <v>3</v>
      </c>
      <c r="M346" s="34"/>
      <c r="N346" s="34">
        <v>3</v>
      </c>
      <c r="O346" s="19" t="s">
        <v>2036</v>
      </c>
      <c r="P346" s="9">
        <v>3</v>
      </c>
    </row>
    <row r="347" spans="1:16" s="52" customFormat="1" ht="36">
      <c r="A347" s="32">
        <v>313</v>
      </c>
      <c r="B347" s="33" t="s">
        <v>1772</v>
      </c>
      <c r="C347" s="34" t="s">
        <v>1032</v>
      </c>
      <c r="D347" s="34" t="s">
        <v>6</v>
      </c>
      <c r="E347" s="34"/>
      <c r="F347" s="34" t="s">
        <v>1033</v>
      </c>
      <c r="G347" s="34" t="s">
        <v>6</v>
      </c>
      <c r="H347" s="34" t="s">
        <v>1441</v>
      </c>
      <c r="I347" s="37" t="s">
        <v>1445</v>
      </c>
      <c r="J347" s="37" t="s">
        <v>1917</v>
      </c>
      <c r="K347" s="37"/>
      <c r="L347" s="34">
        <v>3</v>
      </c>
      <c r="M347" s="34"/>
      <c r="N347" s="34">
        <v>3</v>
      </c>
      <c r="O347" s="19" t="s">
        <v>2036</v>
      </c>
      <c r="P347" s="9">
        <v>3</v>
      </c>
    </row>
    <row r="348" spans="1:16" s="52" customFormat="1" ht="48">
      <c r="A348" s="32">
        <v>314</v>
      </c>
      <c r="B348" s="33" t="s">
        <v>1773</v>
      </c>
      <c r="C348" s="34" t="s">
        <v>1034</v>
      </c>
      <c r="D348" s="34" t="s">
        <v>6</v>
      </c>
      <c r="E348" s="34"/>
      <c r="F348" s="34" t="s">
        <v>1035</v>
      </c>
      <c r="G348" s="34" t="s">
        <v>6</v>
      </c>
      <c r="H348" s="34" t="s">
        <v>1441</v>
      </c>
      <c r="I348" s="37" t="s">
        <v>1445</v>
      </c>
      <c r="J348" s="37" t="s">
        <v>1906</v>
      </c>
      <c r="K348" s="37"/>
      <c r="L348" s="34">
        <v>3</v>
      </c>
      <c r="M348" s="34"/>
      <c r="N348" s="34">
        <v>3</v>
      </c>
      <c r="O348" s="19" t="s">
        <v>2036</v>
      </c>
      <c r="P348" s="9">
        <v>3</v>
      </c>
    </row>
    <row r="349" spans="1:16" s="52" customFormat="1" ht="36">
      <c r="A349" s="32">
        <v>315</v>
      </c>
      <c r="B349" s="33" t="s">
        <v>1774</v>
      </c>
      <c r="C349" s="34" t="s">
        <v>1036</v>
      </c>
      <c r="D349" s="34" t="s">
        <v>6</v>
      </c>
      <c r="E349" s="34"/>
      <c r="F349" s="34" t="s">
        <v>1037</v>
      </c>
      <c r="G349" s="34" t="s">
        <v>6</v>
      </c>
      <c r="H349" s="34" t="s">
        <v>1441</v>
      </c>
      <c r="I349" s="37" t="s">
        <v>1451</v>
      </c>
      <c r="J349" s="37" t="s">
        <v>1906</v>
      </c>
      <c r="K349" s="37"/>
      <c r="L349" s="34">
        <v>3</v>
      </c>
      <c r="M349" s="34"/>
      <c r="N349" s="34">
        <v>3</v>
      </c>
      <c r="O349" s="19" t="s">
        <v>2036</v>
      </c>
      <c r="P349" s="9">
        <v>3</v>
      </c>
    </row>
    <row r="350" spans="1:16" s="52" customFormat="1" ht="36">
      <c r="A350" s="32">
        <v>316</v>
      </c>
      <c r="B350" s="33" t="s">
        <v>1775</v>
      </c>
      <c r="C350" s="34" t="s">
        <v>1038</v>
      </c>
      <c r="D350" s="34" t="s">
        <v>6</v>
      </c>
      <c r="E350" s="34"/>
      <c r="F350" s="34" t="s">
        <v>1039</v>
      </c>
      <c r="G350" s="34" t="s">
        <v>6</v>
      </c>
      <c r="H350" s="34" t="s">
        <v>1441</v>
      </c>
      <c r="I350" s="37" t="s">
        <v>1445</v>
      </c>
      <c r="J350" s="37" t="s">
        <v>1906</v>
      </c>
      <c r="K350" s="37"/>
      <c r="L350" s="34">
        <v>3</v>
      </c>
      <c r="M350" s="34"/>
      <c r="N350" s="34">
        <v>3</v>
      </c>
      <c r="O350" s="19" t="s">
        <v>2036</v>
      </c>
      <c r="P350" s="9">
        <v>3</v>
      </c>
    </row>
    <row r="351" spans="1:16" s="52" customFormat="1" ht="36">
      <c r="A351" s="32">
        <v>317</v>
      </c>
      <c r="B351" s="33" t="s">
        <v>1776</v>
      </c>
      <c r="C351" s="34" t="s">
        <v>1040</v>
      </c>
      <c r="D351" s="34" t="s">
        <v>6</v>
      </c>
      <c r="E351" s="34" t="s">
        <v>855</v>
      </c>
      <c r="F351" s="34" t="s">
        <v>1041</v>
      </c>
      <c r="G351" s="34" t="s">
        <v>6</v>
      </c>
      <c r="H351" s="34" t="s">
        <v>1441</v>
      </c>
      <c r="I351" s="37" t="s">
        <v>1454</v>
      </c>
      <c r="J351" s="37" t="s">
        <v>1906</v>
      </c>
      <c r="K351" s="37"/>
      <c r="L351" s="34">
        <v>3</v>
      </c>
      <c r="M351" s="34"/>
      <c r="N351" s="34">
        <v>3</v>
      </c>
      <c r="O351" s="19" t="s">
        <v>2036</v>
      </c>
      <c r="P351" s="9">
        <v>3</v>
      </c>
    </row>
    <row r="352" spans="1:16" s="52" customFormat="1" ht="36">
      <c r="A352" s="32">
        <v>318</v>
      </c>
      <c r="B352" s="33" t="s">
        <v>1777</v>
      </c>
      <c r="C352" s="34" t="s">
        <v>1042</v>
      </c>
      <c r="D352" s="34" t="s">
        <v>440</v>
      </c>
      <c r="E352" s="34"/>
      <c r="F352" s="34" t="s">
        <v>1043</v>
      </c>
      <c r="G352" s="34" t="s">
        <v>8</v>
      </c>
      <c r="H352" s="34" t="s">
        <v>1441</v>
      </c>
      <c r="I352" s="37" t="s">
        <v>1450</v>
      </c>
      <c r="J352" s="37" t="s">
        <v>1916</v>
      </c>
      <c r="K352" s="37"/>
      <c r="L352" s="34">
        <v>3</v>
      </c>
      <c r="M352" s="34"/>
      <c r="N352" s="34">
        <v>3</v>
      </c>
      <c r="O352" s="19" t="s">
        <v>2036</v>
      </c>
      <c r="P352" s="9">
        <v>3</v>
      </c>
    </row>
    <row r="353" spans="1:16" s="52" customFormat="1" ht="36">
      <c r="A353" s="32">
        <v>319</v>
      </c>
      <c r="B353" s="33" t="s">
        <v>1778</v>
      </c>
      <c r="C353" s="34" t="s">
        <v>1044</v>
      </c>
      <c r="D353" s="34" t="s">
        <v>6</v>
      </c>
      <c r="E353" s="34"/>
      <c r="F353" s="34" t="s">
        <v>1045</v>
      </c>
      <c r="G353" s="34" t="s">
        <v>6</v>
      </c>
      <c r="H353" s="34" t="s">
        <v>1441</v>
      </c>
      <c r="I353" s="37" t="s">
        <v>1450</v>
      </c>
      <c r="J353" s="37" t="s">
        <v>1903</v>
      </c>
      <c r="K353" s="37"/>
      <c r="L353" s="34">
        <v>3</v>
      </c>
      <c r="M353" s="34"/>
      <c r="N353" s="34">
        <v>3</v>
      </c>
      <c r="O353" s="19" t="s">
        <v>2036</v>
      </c>
      <c r="P353" s="9">
        <v>3</v>
      </c>
    </row>
    <row r="354" spans="1:16" s="52" customFormat="1" ht="36">
      <c r="A354" s="32">
        <v>320</v>
      </c>
      <c r="B354" s="33" t="s">
        <v>1779</v>
      </c>
      <c r="C354" s="34" t="s">
        <v>1046</v>
      </c>
      <c r="D354" s="34" t="s">
        <v>6</v>
      </c>
      <c r="E354" s="34"/>
      <c r="F354" s="34" t="s">
        <v>1047</v>
      </c>
      <c r="G354" s="34" t="s">
        <v>6</v>
      </c>
      <c r="H354" s="34" t="s">
        <v>1441</v>
      </c>
      <c r="I354" s="37" t="s">
        <v>1445</v>
      </c>
      <c r="J354" s="37" t="s">
        <v>1906</v>
      </c>
      <c r="K354" s="37"/>
      <c r="L354" s="34">
        <v>3</v>
      </c>
      <c r="M354" s="34"/>
      <c r="N354" s="34">
        <v>3</v>
      </c>
      <c r="O354" s="19" t="s">
        <v>2036</v>
      </c>
      <c r="P354" s="9">
        <v>3</v>
      </c>
    </row>
    <row r="355" spans="1:16" s="52" customFormat="1" ht="36">
      <c r="A355" s="32">
        <v>321</v>
      </c>
      <c r="B355" s="33" t="s">
        <v>1780</v>
      </c>
      <c r="C355" s="34" t="s">
        <v>1048</v>
      </c>
      <c r="D355" s="34" t="s">
        <v>413</v>
      </c>
      <c r="E355" s="34"/>
      <c r="F355" s="34" t="s">
        <v>1049</v>
      </c>
      <c r="G355" s="34" t="s">
        <v>12</v>
      </c>
      <c r="H355" s="34" t="s">
        <v>1441</v>
      </c>
      <c r="I355" s="37" t="s">
        <v>1445</v>
      </c>
      <c r="J355" s="37" t="s">
        <v>1906</v>
      </c>
      <c r="K355" s="37"/>
      <c r="L355" s="34">
        <v>3</v>
      </c>
      <c r="M355" s="34"/>
      <c r="N355" s="34">
        <v>3</v>
      </c>
      <c r="O355" s="19" t="s">
        <v>2036</v>
      </c>
      <c r="P355" s="9">
        <v>3</v>
      </c>
    </row>
    <row r="356" spans="1:16" s="52" customFormat="1" ht="36">
      <c r="A356" s="32">
        <v>322</v>
      </c>
      <c r="B356" s="33" t="s">
        <v>1781</v>
      </c>
      <c r="C356" s="34" t="s">
        <v>1050</v>
      </c>
      <c r="D356" s="34" t="s">
        <v>21</v>
      </c>
      <c r="E356" s="34"/>
      <c r="F356" s="34" t="s">
        <v>1051</v>
      </c>
      <c r="G356" s="34" t="s">
        <v>21</v>
      </c>
      <c r="H356" s="34" t="s">
        <v>1441</v>
      </c>
      <c r="I356" s="37" t="s">
        <v>1450</v>
      </c>
      <c r="J356" s="37" t="s">
        <v>1916</v>
      </c>
      <c r="K356" s="37"/>
      <c r="L356" s="34">
        <v>3</v>
      </c>
      <c r="M356" s="34"/>
      <c r="N356" s="34">
        <v>3</v>
      </c>
      <c r="O356" s="19" t="s">
        <v>2036</v>
      </c>
      <c r="P356" s="9">
        <v>3</v>
      </c>
    </row>
    <row r="357" spans="1:16" s="52" customFormat="1" ht="36">
      <c r="A357" s="32">
        <v>323</v>
      </c>
      <c r="B357" s="33" t="s">
        <v>1782</v>
      </c>
      <c r="C357" s="34" t="s">
        <v>1052</v>
      </c>
      <c r="D357" s="34" t="s">
        <v>23</v>
      </c>
      <c r="E357" s="34"/>
      <c r="F357" s="34" t="s">
        <v>1053</v>
      </c>
      <c r="G357" s="34" t="s">
        <v>432</v>
      </c>
      <c r="H357" s="34" t="s">
        <v>1441</v>
      </c>
      <c r="I357" s="37" t="s">
        <v>1444</v>
      </c>
      <c r="J357" s="37" t="s">
        <v>1906</v>
      </c>
      <c r="K357" s="37"/>
      <c r="L357" s="34">
        <v>3</v>
      </c>
      <c r="M357" s="34"/>
      <c r="N357" s="34">
        <v>3</v>
      </c>
      <c r="O357" s="19" t="s">
        <v>2036</v>
      </c>
      <c r="P357" s="9">
        <v>3</v>
      </c>
    </row>
    <row r="358" spans="1:16" s="52" customFormat="1" ht="36">
      <c r="A358" s="32">
        <v>324</v>
      </c>
      <c r="B358" s="33" t="s">
        <v>1783</v>
      </c>
      <c r="C358" s="34" t="s">
        <v>1054</v>
      </c>
      <c r="D358" s="34" t="s">
        <v>33</v>
      </c>
      <c r="E358" s="34"/>
      <c r="F358" s="34" t="s">
        <v>1055</v>
      </c>
      <c r="G358" s="34" t="s">
        <v>432</v>
      </c>
      <c r="H358" s="34" t="s">
        <v>1441</v>
      </c>
      <c r="I358" s="37" t="s">
        <v>1447</v>
      </c>
      <c r="J358" s="37" t="s">
        <v>1903</v>
      </c>
      <c r="K358" s="37"/>
      <c r="L358" s="34">
        <v>3</v>
      </c>
      <c r="M358" s="34"/>
      <c r="N358" s="34">
        <v>3</v>
      </c>
      <c r="O358" s="19" t="s">
        <v>2036</v>
      </c>
      <c r="P358" s="9">
        <v>3</v>
      </c>
    </row>
    <row r="359" spans="1:16" s="52" customFormat="1" ht="36">
      <c r="A359" s="32">
        <v>325</v>
      </c>
      <c r="B359" s="33" t="s">
        <v>1784</v>
      </c>
      <c r="C359" s="34" t="s">
        <v>1056</v>
      </c>
      <c r="D359" s="34" t="s">
        <v>943</v>
      </c>
      <c r="E359" s="34"/>
      <c r="F359" s="34" t="s">
        <v>1057</v>
      </c>
      <c r="G359" s="34" t="s">
        <v>432</v>
      </c>
      <c r="H359" s="34" t="s">
        <v>1441</v>
      </c>
      <c r="I359" s="37" t="s">
        <v>1451</v>
      </c>
      <c r="J359" s="37" t="s">
        <v>1906</v>
      </c>
      <c r="K359" s="37"/>
      <c r="L359" s="34">
        <v>3</v>
      </c>
      <c r="M359" s="34"/>
      <c r="N359" s="34">
        <v>3</v>
      </c>
      <c r="O359" s="19" t="s">
        <v>2036</v>
      </c>
      <c r="P359" s="9">
        <v>3</v>
      </c>
    </row>
    <row r="360" spans="1:16" s="52" customFormat="1" ht="36">
      <c r="A360" s="32">
        <v>326</v>
      </c>
      <c r="B360" s="33" t="s">
        <v>1785</v>
      </c>
      <c r="C360" s="34" t="s">
        <v>1058</v>
      </c>
      <c r="D360" s="34" t="s">
        <v>23</v>
      </c>
      <c r="E360" s="34"/>
      <c r="F360" s="34" t="s">
        <v>1059</v>
      </c>
      <c r="G360" s="34" t="s">
        <v>432</v>
      </c>
      <c r="H360" s="34" t="s">
        <v>1441</v>
      </c>
      <c r="I360" s="37" t="s">
        <v>1444</v>
      </c>
      <c r="J360" s="37" t="s">
        <v>1928</v>
      </c>
      <c r="K360" s="37"/>
      <c r="L360" s="34">
        <v>3</v>
      </c>
      <c r="M360" s="34"/>
      <c r="N360" s="34">
        <v>3</v>
      </c>
      <c r="O360" s="19" t="s">
        <v>2036</v>
      </c>
      <c r="P360" s="9">
        <v>3</v>
      </c>
    </row>
    <row r="361" spans="1:16" s="52" customFormat="1" ht="36">
      <c r="A361" s="32">
        <v>327</v>
      </c>
      <c r="B361" s="33" t="s">
        <v>1786</v>
      </c>
      <c r="C361" s="34" t="s">
        <v>1060</v>
      </c>
      <c r="D361" s="34" t="s">
        <v>943</v>
      </c>
      <c r="E361" s="34"/>
      <c r="F361" s="34" t="s">
        <v>1061</v>
      </c>
      <c r="G361" s="34" t="s">
        <v>432</v>
      </c>
      <c r="H361" s="34" t="s">
        <v>1441</v>
      </c>
      <c r="I361" s="37" t="s">
        <v>422</v>
      </c>
      <c r="J361" s="37" t="s">
        <v>1906</v>
      </c>
      <c r="K361" s="37"/>
      <c r="L361" s="34">
        <v>3</v>
      </c>
      <c r="M361" s="34"/>
      <c r="N361" s="34">
        <v>3</v>
      </c>
      <c r="O361" s="19" t="s">
        <v>2036</v>
      </c>
      <c r="P361" s="9">
        <v>3</v>
      </c>
    </row>
    <row r="362" spans="1:16" s="52" customFormat="1" ht="36">
      <c r="A362" s="32">
        <v>328</v>
      </c>
      <c r="B362" s="33" t="s">
        <v>1787</v>
      </c>
      <c r="C362" s="34" t="s">
        <v>1062</v>
      </c>
      <c r="D362" s="34" t="s">
        <v>33</v>
      </c>
      <c r="E362" s="34"/>
      <c r="F362" s="34" t="s">
        <v>1063</v>
      </c>
      <c r="G362" s="34" t="s">
        <v>432</v>
      </c>
      <c r="H362" s="34" t="s">
        <v>1441</v>
      </c>
      <c r="I362" s="37" t="s">
        <v>1442</v>
      </c>
      <c r="J362" s="37" t="s">
        <v>1903</v>
      </c>
      <c r="K362" s="37"/>
      <c r="L362" s="34">
        <v>3</v>
      </c>
      <c r="M362" s="34"/>
      <c r="N362" s="34">
        <v>3</v>
      </c>
      <c r="O362" s="19" t="s">
        <v>2036</v>
      </c>
      <c r="P362" s="9">
        <v>3</v>
      </c>
    </row>
    <row r="363" spans="1:16" s="52" customFormat="1" ht="36">
      <c r="A363" s="32">
        <v>329</v>
      </c>
      <c r="B363" s="33" t="s">
        <v>1788</v>
      </c>
      <c r="C363" s="34" t="s">
        <v>1064</v>
      </c>
      <c r="D363" s="34" t="s">
        <v>33</v>
      </c>
      <c r="E363" s="34"/>
      <c r="F363" s="34" t="s">
        <v>1065</v>
      </c>
      <c r="G363" s="34" t="s">
        <v>432</v>
      </c>
      <c r="H363" s="34" t="s">
        <v>1441</v>
      </c>
      <c r="I363" s="37" t="s">
        <v>1442</v>
      </c>
      <c r="J363" s="37" t="s">
        <v>1903</v>
      </c>
      <c r="K363" s="37"/>
      <c r="L363" s="34">
        <v>3</v>
      </c>
      <c r="M363" s="34"/>
      <c r="N363" s="34">
        <v>3</v>
      </c>
      <c r="O363" s="19" t="s">
        <v>2036</v>
      </c>
      <c r="P363" s="9">
        <v>3</v>
      </c>
    </row>
    <row r="364" spans="1:16" s="52" customFormat="1" ht="36">
      <c r="A364" s="32">
        <v>330</v>
      </c>
      <c r="B364" s="33" t="s">
        <v>1789</v>
      </c>
      <c r="C364" s="34" t="s">
        <v>1066</v>
      </c>
      <c r="D364" s="34" t="s">
        <v>1067</v>
      </c>
      <c r="E364" s="34"/>
      <c r="F364" s="34" t="s">
        <v>1068</v>
      </c>
      <c r="G364" s="34" t="s">
        <v>432</v>
      </c>
      <c r="H364" s="34" t="s">
        <v>1441</v>
      </c>
      <c r="I364" s="37" t="s">
        <v>1445</v>
      </c>
      <c r="J364" s="37" t="s">
        <v>1906</v>
      </c>
      <c r="K364" s="37"/>
      <c r="L364" s="34">
        <v>3</v>
      </c>
      <c r="M364" s="34"/>
      <c r="N364" s="34">
        <v>3</v>
      </c>
      <c r="O364" s="19" t="s">
        <v>2036</v>
      </c>
      <c r="P364" s="9">
        <v>3</v>
      </c>
    </row>
    <row r="365" spans="1:16" s="52" customFormat="1" ht="36">
      <c r="A365" s="32">
        <v>331</v>
      </c>
      <c r="B365" s="33" t="s">
        <v>1790</v>
      </c>
      <c r="C365" s="34" t="s">
        <v>1069</v>
      </c>
      <c r="D365" s="34" t="s">
        <v>29</v>
      </c>
      <c r="E365" s="34"/>
      <c r="F365" s="34" t="s">
        <v>1070</v>
      </c>
      <c r="G365" s="34" t="s">
        <v>432</v>
      </c>
      <c r="H365" s="34" t="s">
        <v>1441</v>
      </c>
      <c r="I365" s="37" t="s">
        <v>1444</v>
      </c>
      <c r="J365" s="37" t="s">
        <v>1906</v>
      </c>
      <c r="K365" s="37"/>
      <c r="L365" s="34">
        <v>3</v>
      </c>
      <c r="M365" s="34"/>
      <c r="N365" s="34">
        <v>3</v>
      </c>
      <c r="O365" s="19" t="s">
        <v>2036</v>
      </c>
      <c r="P365" s="9">
        <v>3</v>
      </c>
    </row>
    <row r="366" spans="1:16" s="52" customFormat="1" ht="36">
      <c r="A366" s="32">
        <v>332</v>
      </c>
      <c r="B366" s="33" t="s">
        <v>1791</v>
      </c>
      <c r="C366" s="35" t="s">
        <v>1071</v>
      </c>
      <c r="D366" s="35" t="s">
        <v>846</v>
      </c>
      <c r="E366" s="34"/>
      <c r="F366" s="34" t="s">
        <v>1072</v>
      </c>
      <c r="G366" s="35" t="s">
        <v>432</v>
      </c>
      <c r="H366" s="34" t="s">
        <v>1441</v>
      </c>
      <c r="I366" s="37" t="s">
        <v>422</v>
      </c>
      <c r="J366" s="37" t="s">
        <v>1906</v>
      </c>
      <c r="K366" s="37"/>
      <c r="L366" s="34">
        <v>3</v>
      </c>
      <c r="M366" s="34"/>
      <c r="N366" s="34">
        <v>3</v>
      </c>
      <c r="O366" s="19" t="s">
        <v>2036</v>
      </c>
      <c r="P366" s="9">
        <v>3</v>
      </c>
    </row>
    <row r="367" spans="1:16" s="52" customFormat="1" ht="36">
      <c r="A367" s="32">
        <v>333</v>
      </c>
      <c r="B367" s="33" t="s">
        <v>1792</v>
      </c>
      <c r="C367" s="34" t="s">
        <v>1073</v>
      </c>
      <c r="D367" s="34" t="s">
        <v>30</v>
      </c>
      <c r="E367" s="34"/>
      <c r="F367" s="34" t="s">
        <v>1074</v>
      </c>
      <c r="G367" s="34" t="s">
        <v>30</v>
      </c>
      <c r="H367" s="34" t="s">
        <v>1441</v>
      </c>
      <c r="I367" s="37" t="s">
        <v>1450</v>
      </c>
      <c r="J367" s="37" t="s">
        <v>1904</v>
      </c>
      <c r="K367" s="37"/>
      <c r="L367" s="34">
        <v>3</v>
      </c>
      <c r="M367" s="34"/>
      <c r="N367" s="34">
        <v>3</v>
      </c>
      <c r="O367" s="19" t="s">
        <v>2036</v>
      </c>
      <c r="P367" s="9">
        <v>3</v>
      </c>
    </row>
    <row r="368" spans="1:16" s="52" customFormat="1" ht="36">
      <c r="A368" s="32">
        <v>334</v>
      </c>
      <c r="B368" s="33" t="s">
        <v>1793</v>
      </c>
      <c r="C368" s="34" t="s">
        <v>1075</v>
      </c>
      <c r="D368" s="34" t="s">
        <v>6</v>
      </c>
      <c r="E368" s="34"/>
      <c r="F368" s="34" t="s">
        <v>1076</v>
      </c>
      <c r="G368" s="34" t="s">
        <v>6</v>
      </c>
      <c r="H368" s="34" t="s">
        <v>1441</v>
      </c>
      <c r="I368" s="37" t="s">
        <v>1896</v>
      </c>
      <c r="J368" s="37" t="s">
        <v>1927</v>
      </c>
      <c r="K368" s="37"/>
      <c r="L368" s="34">
        <v>3</v>
      </c>
      <c r="M368" s="34"/>
      <c r="N368" s="34">
        <v>3</v>
      </c>
      <c r="O368" s="19" t="s">
        <v>2036</v>
      </c>
      <c r="P368" s="9">
        <v>3</v>
      </c>
    </row>
    <row r="369" spans="1:16" s="52" customFormat="1" ht="36">
      <c r="A369" s="32">
        <v>335</v>
      </c>
      <c r="B369" s="33" t="s">
        <v>1794</v>
      </c>
      <c r="C369" s="34" t="s">
        <v>1077</v>
      </c>
      <c r="D369" s="34" t="s">
        <v>5</v>
      </c>
      <c r="E369" s="34"/>
      <c r="F369" s="34" t="s">
        <v>1078</v>
      </c>
      <c r="G369" s="34" t="s">
        <v>5</v>
      </c>
      <c r="H369" s="34" t="s">
        <v>1441</v>
      </c>
      <c r="I369" s="37" t="s">
        <v>1442</v>
      </c>
      <c r="J369" s="37" t="s">
        <v>1903</v>
      </c>
      <c r="K369" s="37"/>
      <c r="L369" s="34">
        <v>3</v>
      </c>
      <c r="M369" s="34"/>
      <c r="N369" s="34">
        <v>3</v>
      </c>
      <c r="O369" s="19" t="s">
        <v>2036</v>
      </c>
      <c r="P369" s="9">
        <v>3</v>
      </c>
    </row>
    <row r="370" spans="1:16" s="52" customFormat="1" ht="36">
      <c r="A370" s="32">
        <v>336</v>
      </c>
      <c r="B370" s="33" t="s">
        <v>1795</v>
      </c>
      <c r="C370" s="34" t="s">
        <v>1079</v>
      </c>
      <c r="D370" s="34" t="s">
        <v>813</v>
      </c>
      <c r="E370" s="34" t="s">
        <v>1080</v>
      </c>
      <c r="F370" s="34" t="s">
        <v>1081</v>
      </c>
      <c r="G370" s="34" t="s">
        <v>816</v>
      </c>
      <c r="H370" s="34" t="s">
        <v>1441</v>
      </c>
      <c r="I370" s="37" t="s">
        <v>1442</v>
      </c>
      <c r="J370" s="37" t="s">
        <v>1904</v>
      </c>
      <c r="K370" s="37"/>
      <c r="L370" s="34">
        <v>3</v>
      </c>
      <c r="M370" s="34"/>
      <c r="N370" s="34">
        <v>3</v>
      </c>
      <c r="O370" s="19" t="s">
        <v>2036</v>
      </c>
      <c r="P370" s="9">
        <v>3</v>
      </c>
    </row>
    <row r="371" spans="1:16" s="52" customFormat="1" ht="36">
      <c r="A371" s="32">
        <v>337</v>
      </c>
      <c r="B371" s="33" t="s">
        <v>1796</v>
      </c>
      <c r="C371" s="34" t="s">
        <v>1082</v>
      </c>
      <c r="D371" s="34" t="s">
        <v>6</v>
      </c>
      <c r="E371" s="34"/>
      <c r="F371" s="34" t="s">
        <v>1083</v>
      </c>
      <c r="G371" s="34" t="s">
        <v>6</v>
      </c>
      <c r="H371" s="34" t="s">
        <v>1441</v>
      </c>
      <c r="I371" s="37" t="s">
        <v>1451</v>
      </c>
      <c r="J371" s="37" t="s">
        <v>1917</v>
      </c>
      <c r="K371" s="37"/>
      <c r="L371" s="34">
        <v>3</v>
      </c>
      <c r="M371" s="34"/>
      <c r="N371" s="34">
        <v>3</v>
      </c>
      <c r="O371" s="19" t="s">
        <v>2036</v>
      </c>
      <c r="P371" s="9">
        <v>3</v>
      </c>
    </row>
    <row r="372" spans="1:16" s="52" customFormat="1" ht="36">
      <c r="A372" s="32">
        <v>338</v>
      </c>
      <c r="B372" s="33" t="s">
        <v>1797</v>
      </c>
      <c r="C372" s="34" t="s">
        <v>1084</v>
      </c>
      <c r="D372" s="34" t="s">
        <v>6</v>
      </c>
      <c r="E372" s="34"/>
      <c r="F372" s="34" t="s">
        <v>1085</v>
      </c>
      <c r="G372" s="34" t="s">
        <v>6</v>
      </c>
      <c r="H372" s="34" t="s">
        <v>1441</v>
      </c>
      <c r="I372" s="37" t="s">
        <v>1451</v>
      </c>
      <c r="J372" s="37" t="s">
        <v>1917</v>
      </c>
      <c r="K372" s="37"/>
      <c r="L372" s="34">
        <v>3</v>
      </c>
      <c r="M372" s="34"/>
      <c r="N372" s="34">
        <v>3</v>
      </c>
      <c r="O372" s="19" t="s">
        <v>2036</v>
      </c>
      <c r="P372" s="9">
        <v>3</v>
      </c>
    </row>
    <row r="373" spans="1:16" s="52" customFormat="1" ht="36">
      <c r="A373" s="32">
        <v>339</v>
      </c>
      <c r="B373" s="33" t="s">
        <v>1798</v>
      </c>
      <c r="C373" s="34" t="s">
        <v>1086</v>
      </c>
      <c r="D373" s="34" t="s">
        <v>413</v>
      </c>
      <c r="E373" s="34"/>
      <c r="F373" s="34" t="s">
        <v>1087</v>
      </c>
      <c r="G373" s="34" t="s">
        <v>12</v>
      </c>
      <c r="H373" s="34" t="s">
        <v>1441</v>
      </c>
      <c r="I373" s="37" t="s">
        <v>422</v>
      </c>
      <c r="J373" s="37" t="s">
        <v>1917</v>
      </c>
      <c r="K373" s="37"/>
      <c r="L373" s="34">
        <v>3</v>
      </c>
      <c r="M373" s="34"/>
      <c r="N373" s="34">
        <v>3</v>
      </c>
      <c r="O373" s="19" t="s">
        <v>2036</v>
      </c>
      <c r="P373" s="9">
        <v>3</v>
      </c>
    </row>
    <row r="374" spans="1:16" s="52" customFormat="1" ht="36">
      <c r="A374" s="32">
        <v>340</v>
      </c>
      <c r="B374" s="33" t="s">
        <v>1799</v>
      </c>
      <c r="C374" s="34" t="s">
        <v>1088</v>
      </c>
      <c r="D374" s="34" t="s">
        <v>6</v>
      </c>
      <c r="E374" s="34"/>
      <c r="F374" s="34" t="s">
        <v>1089</v>
      </c>
      <c r="G374" s="34" t="s">
        <v>6</v>
      </c>
      <c r="H374" s="34" t="s">
        <v>1441</v>
      </c>
      <c r="I374" s="37" t="s">
        <v>422</v>
      </c>
      <c r="J374" s="37" t="s">
        <v>1917</v>
      </c>
      <c r="K374" s="37"/>
      <c r="L374" s="34">
        <v>3</v>
      </c>
      <c r="M374" s="34"/>
      <c r="N374" s="34">
        <v>3</v>
      </c>
      <c r="O374" s="19" t="s">
        <v>2036</v>
      </c>
      <c r="P374" s="9">
        <v>3</v>
      </c>
    </row>
    <row r="375" spans="1:16" s="52" customFormat="1" ht="60">
      <c r="A375" s="32">
        <v>341</v>
      </c>
      <c r="B375" s="33" t="s">
        <v>1800</v>
      </c>
      <c r="C375" s="34" t="s">
        <v>1090</v>
      </c>
      <c r="D375" s="34" t="s">
        <v>6</v>
      </c>
      <c r="E375" s="34"/>
      <c r="F375" s="34" t="s">
        <v>1091</v>
      </c>
      <c r="G375" s="34" t="s">
        <v>6</v>
      </c>
      <c r="H375" s="34" t="s">
        <v>1441</v>
      </c>
      <c r="I375" s="37" t="s">
        <v>422</v>
      </c>
      <c r="J375" s="37" t="s">
        <v>1917</v>
      </c>
      <c r="K375" s="37"/>
      <c r="L375" s="34">
        <v>3</v>
      </c>
      <c r="M375" s="34"/>
      <c r="N375" s="34">
        <v>3</v>
      </c>
      <c r="O375" s="19" t="s">
        <v>2036</v>
      </c>
      <c r="P375" s="9">
        <v>3</v>
      </c>
    </row>
    <row r="376" spans="1:16" s="52" customFormat="1" ht="36">
      <c r="A376" s="32">
        <v>342</v>
      </c>
      <c r="B376" s="33" t="s">
        <v>1801</v>
      </c>
      <c r="C376" s="34" t="s">
        <v>1092</v>
      </c>
      <c r="D376" s="34" t="s">
        <v>6</v>
      </c>
      <c r="E376" s="34"/>
      <c r="F376" s="34" t="s">
        <v>1093</v>
      </c>
      <c r="G376" s="34" t="s">
        <v>6</v>
      </c>
      <c r="H376" s="34" t="s">
        <v>1441</v>
      </c>
      <c r="I376" s="37" t="s">
        <v>422</v>
      </c>
      <c r="J376" s="37" t="s">
        <v>1917</v>
      </c>
      <c r="K376" s="37"/>
      <c r="L376" s="34">
        <v>3</v>
      </c>
      <c r="M376" s="34"/>
      <c r="N376" s="34">
        <v>3</v>
      </c>
      <c r="O376" s="19" t="s">
        <v>2036</v>
      </c>
      <c r="P376" s="9">
        <v>3</v>
      </c>
    </row>
    <row r="377" spans="1:16" s="52" customFormat="1" ht="36">
      <c r="A377" s="32">
        <v>343</v>
      </c>
      <c r="B377" s="33" t="s">
        <v>1802</v>
      </c>
      <c r="C377" s="34" t="s">
        <v>1094</v>
      </c>
      <c r="D377" s="34" t="s">
        <v>6</v>
      </c>
      <c r="E377" s="34"/>
      <c r="F377" s="34" t="s">
        <v>1095</v>
      </c>
      <c r="G377" s="34" t="s">
        <v>6</v>
      </c>
      <c r="H377" s="34" t="s">
        <v>1441</v>
      </c>
      <c r="I377" s="37" t="s">
        <v>422</v>
      </c>
      <c r="J377" s="37" t="s">
        <v>1906</v>
      </c>
      <c r="K377" s="37"/>
      <c r="L377" s="34">
        <v>3</v>
      </c>
      <c r="M377" s="34"/>
      <c r="N377" s="34">
        <v>3</v>
      </c>
      <c r="O377" s="19" t="s">
        <v>2036</v>
      </c>
      <c r="P377" s="9">
        <v>3</v>
      </c>
    </row>
    <row r="378" spans="1:16" s="52" customFormat="1" ht="36">
      <c r="A378" s="32">
        <v>344</v>
      </c>
      <c r="B378" s="33" t="s">
        <v>1803</v>
      </c>
      <c r="C378" s="34" t="s">
        <v>1096</v>
      </c>
      <c r="D378" s="34" t="s">
        <v>6</v>
      </c>
      <c r="E378" s="34"/>
      <c r="F378" s="34" t="s">
        <v>1097</v>
      </c>
      <c r="G378" s="34" t="s">
        <v>6</v>
      </c>
      <c r="H378" s="34" t="s">
        <v>1441</v>
      </c>
      <c r="I378" s="37" t="s">
        <v>422</v>
      </c>
      <c r="J378" s="37" t="s">
        <v>1906</v>
      </c>
      <c r="K378" s="37"/>
      <c r="L378" s="34">
        <v>3</v>
      </c>
      <c r="M378" s="34"/>
      <c r="N378" s="34">
        <v>3</v>
      </c>
      <c r="O378" s="19" t="s">
        <v>2036</v>
      </c>
      <c r="P378" s="9">
        <v>3</v>
      </c>
    </row>
    <row r="379" spans="1:16" s="52" customFormat="1" ht="36">
      <c r="A379" s="32">
        <v>345</v>
      </c>
      <c r="B379" s="33" t="s">
        <v>1804</v>
      </c>
      <c r="C379" s="34" t="s">
        <v>1098</v>
      </c>
      <c r="D379" s="34" t="s">
        <v>6</v>
      </c>
      <c r="E379" s="34"/>
      <c r="F379" s="34" t="s">
        <v>1099</v>
      </c>
      <c r="G379" s="34" t="s">
        <v>6</v>
      </c>
      <c r="H379" s="34" t="s">
        <v>1441</v>
      </c>
      <c r="I379" s="37" t="s">
        <v>422</v>
      </c>
      <c r="J379" s="37" t="s">
        <v>1906</v>
      </c>
      <c r="K379" s="37"/>
      <c r="L379" s="34">
        <v>3</v>
      </c>
      <c r="M379" s="34"/>
      <c r="N379" s="34">
        <v>3</v>
      </c>
      <c r="O379" s="19" t="s">
        <v>2036</v>
      </c>
      <c r="P379" s="9">
        <v>3</v>
      </c>
    </row>
    <row r="380" spans="1:16" s="52" customFormat="1" ht="36">
      <c r="A380" s="32">
        <v>346</v>
      </c>
      <c r="B380" s="33" t="s">
        <v>1805</v>
      </c>
      <c r="C380" s="34" t="s">
        <v>1100</v>
      </c>
      <c r="D380" s="34" t="s">
        <v>6</v>
      </c>
      <c r="E380" s="34"/>
      <c r="F380" s="34" t="s">
        <v>1101</v>
      </c>
      <c r="G380" s="34" t="s">
        <v>6</v>
      </c>
      <c r="H380" s="34" t="s">
        <v>1441</v>
      </c>
      <c r="I380" s="37" t="s">
        <v>422</v>
      </c>
      <c r="J380" s="37" t="s">
        <v>1906</v>
      </c>
      <c r="K380" s="37"/>
      <c r="L380" s="34">
        <v>3</v>
      </c>
      <c r="M380" s="34"/>
      <c r="N380" s="34">
        <v>3</v>
      </c>
      <c r="O380" s="19" t="s">
        <v>2036</v>
      </c>
      <c r="P380" s="9">
        <v>3</v>
      </c>
    </row>
    <row r="381" spans="1:16" s="52" customFormat="1" ht="36">
      <c r="A381" s="32">
        <v>347</v>
      </c>
      <c r="B381" s="33" t="s">
        <v>1806</v>
      </c>
      <c r="C381" s="34" t="s">
        <v>1102</v>
      </c>
      <c r="D381" s="34" t="s">
        <v>6</v>
      </c>
      <c r="E381" s="34"/>
      <c r="F381" s="34" t="s">
        <v>1103</v>
      </c>
      <c r="G381" s="34" t="s">
        <v>6</v>
      </c>
      <c r="H381" s="34" t="s">
        <v>1441</v>
      </c>
      <c r="I381" s="37" t="s">
        <v>422</v>
      </c>
      <c r="J381" s="37" t="s">
        <v>1906</v>
      </c>
      <c r="K381" s="37"/>
      <c r="L381" s="34">
        <v>3</v>
      </c>
      <c r="M381" s="34"/>
      <c r="N381" s="34">
        <v>3</v>
      </c>
      <c r="O381" s="19" t="s">
        <v>2036</v>
      </c>
      <c r="P381" s="9">
        <v>3</v>
      </c>
    </row>
    <row r="382" spans="1:16" s="52" customFormat="1" ht="36">
      <c r="A382" s="32">
        <v>348</v>
      </c>
      <c r="B382" s="33" t="s">
        <v>1807</v>
      </c>
      <c r="C382" s="34" t="s">
        <v>1104</v>
      </c>
      <c r="D382" s="34" t="s">
        <v>7</v>
      </c>
      <c r="E382" s="34"/>
      <c r="F382" s="34" t="s">
        <v>1105</v>
      </c>
      <c r="G382" s="34" t="s">
        <v>7</v>
      </c>
      <c r="H382" s="34" t="s">
        <v>1441</v>
      </c>
      <c r="I382" s="37" t="s">
        <v>1450</v>
      </c>
      <c r="J382" s="37" t="s">
        <v>1904</v>
      </c>
      <c r="K382" s="37"/>
      <c r="L382" s="34">
        <v>3</v>
      </c>
      <c r="M382" s="34"/>
      <c r="N382" s="34">
        <v>3</v>
      </c>
      <c r="O382" s="19" t="s">
        <v>2036</v>
      </c>
      <c r="P382" s="9">
        <v>3</v>
      </c>
    </row>
    <row r="383" spans="1:16" s="52" customFormat="1" ht="36">
      <c r="A383" s="32">
        <v>349</v>
      </c>
      <c r="B383" s="33" t="s">
        <v>1808</v>
      </c>
      <c r="C383" s="34" t="s">
        <v>1106</v>
      </c>
      <c r="D383" s="34" t="s">
        <v>6</v>
      </c>
      <c r="E383" s="34"/>
      <c r="F383" s="34" t="s">
        <v>1107</v>
      </c>
      <c r="G383" s="34" t="s">
        <v>6</v>
      </c>
      <c r="H383" s="34" t="s">
        <v>1441</v>
      </c>
      <c r="I383" s="37" t="s">
        <v>1442</v>
      </c>
      <c r="J383" s="37" t="s">
        <v>1924</v>
      </c>
      <c r="K383" s="37"/>
      <c r="L383" s="34">
        <v>3</v>
      </c>
      <c r="M383" s="34"/>
      <c r="N383" s="34">
        <v>3</v>
      </c>
      <c r="O383" s="19" t="s">
        <v>2036</v>
      </c>
      <c r="P383" s="9">
        <v>3</v>
      </c>
    </row>
    <row r="384" spans="1:16" s="52" customFormat="1" ht="48">
      <c r="A384" s="32">
        <v>350</v>
      </c>
      <c r="B384" s="33" t="s">
        <v>1809</v>
      </c>
      <c r="C384" s="34" t="s">
        <v>1108</v>
      </c>
      <c r="D384" s="34" t="s">
        <v>423</v>
      </c>
      <c r="E384" s="34" t="s">
        <v>1109</v>
      </c>
      <c r="F384" s="34" t="s">
        <v>1110</v>
      </c>
      <c r="G384" s="34" t="s">
        <v>423</v>
      </c>
      <c r="H384" s="34" t="s">
        <v>1441</v>
      </c>
      <c r="I384" s="37" t="s">
        <v>1895</v>
      </c>
      <c r="J384" s="37" t="s">
        <v>1904</v>
      </c>
      <c r="K384" s="37"/>
      <c r="L384" s="34">
        <v>3</v>
      </c>
      <c r="M384" s="34"/>
      <c r="N384" s="34">
        <v>3</v>
      </c>
      <c r="O384" s="19" t="s">
        <v>2036</v>
      </c>
      <c r="P384" s="9">
        <v>3</v>
      </c>
    </row>
    <row r="385" spans="1:16" s="52" customFormat="1" ht="48">
      <c r="A385" s="32">
        <v>351</v>
      </c>
      <c r="B385" s="33" t="s">
        <v>1810</v>
      </c>
      <c r="C385" s="34" t="s">
        <v>1111</v>
      </c>
      <c r="D385" s="34" t="s">
        <v>423</v>
      </c>
      <c r="E385" s="34" t="s">
        <v>1112</v>
      </c>
      <c r="F385" s="34" t="s">
        <v>1113</v>
      </c>
      <c r="G385" s="34" t="s">
        <v>423</v>
      </c>
      <c r="H385" s="34" t="s">
        <v>1441</v>
      </c>
      <c r="I385" s="37" t="s">
        <v>1895</v>
      </c>
      <c r="J385" s="37" t="s">
        <v>1903</v>
      </c>
      <c r="K385" s="37"/>
      <c r="L385" s="34">
        <v>3</v>
      </c>
      <c r="M385" s="34"/>
      <c r="N385" s="34">
        <v>3</v>
      </c>
      <c r="O385" s="19" t="s">
        <v>2036</v>
      </c>
      <c r="P385" s="9">
        <v>3</v>
      </c>
    </row>
    <row r="386" spans="1:16" s="52" customFormat="1" ht="60">
      <c r="A386" s="32">
        <v>352</v>
      </c>
      <c r="B386" s="33" t="s">
        <v>1811</v>
      </c>
      <c r="C386" s="34" t="s">
        <v>1114</v>
      </c>
      <c r="D386" s="34" t="s">
        <v>423</v>
      </c>
      <c r="E386" s="34"/>
      <c r="F386" s="34" t="s">
        <v>1115</v>
      </c>
      <c r="G386" s="34" t="s">
        <v>423</v>
      </c>
      <c r="H386" s="34" t="s">
        <v>1441</v>
      </c>
      <c r="I386" s="37" t="s">
        <v>1895</v>
      </c>
      <c r="J386" s="37" t="s">
        <v>1903</v>
      </c>
      <c r="K386" s="37"/>
      <c r="L386" s="34">
        <v>3</v>
      </c>
      <c r="M386" s="34"/>
      <c r="N386" s="34">
        <v>3</v>
      </c>
      <c r="O386" s="19" t="s">
        <v>2036</v>
      </c>
      <c r="P386" s="9">
        <v>3</v>
      </c>
    </row>
    <row r="387" spans="1:16" s="52" customFormat="1" ht="36">
      <c r="A387" s="32">
        <v>353</v>
      </c>
      <c r="B387" s="33" t="s">
        <v>1812</v>
      </c>
      <c r="C387" s="34" t="s">
        <v>1116</v>
      </c>
      <c r="D387" s="34" t="s">
        <v>6</v>
      </c>
      <c r="E387" s="34"/>
      <c r="F387" s="34" t="s">
        <v>1117</v>
      </c>
      <c r="G387" s="34" t="s">
        <v>6</v>
      </c>
      <c r="H387" s="34" t="s">
        <v>1441</v>
      </c>
      <c r="I387" s="37" t="s">
        <v>1451</v>
      </c>
      <c r="J387" s="37" t="s">
        <v>1906</v>
      </c>
      <c r="K387" s="37"/>
      <c r="L387" s="34">
        <v>3</v>
      </c>
      <c r="M387" s="34"/>
      <c r="N387" s="34">
        <v>3</v>
      </c>
      <c r="O387" s="19" t="s">
        <v>2036</v>
      </c>
      <c r="P387" s="9">
        <v>3</v>
      </c>
    </row>
    <row r="388" spans="1:16" s="52" customFormat="1" ht="36">
      <c r="A388" s="32">
        <v>354</v>
      </c>
      <c r="B388" s="33" t="s">
        <v>1813</v>
      </c>
      <c r="C388" s="34" t="s">
        <v>1118</v>
      </c>
      <c r="D388" s="34" t="s">
        <v>423</v>
      </c>
      <c r="E388" s="34"/>
      <c r="F388" s="34" t="s">
        <v>1119</v>
      </c>
      <c r="G388" s="34" t="s">
        <v>423</v>
      </c>
      <c r="H388" s="34" t="s">
        <v>1441</v>
      </c>
      <c r="I388" s="37" t="s">
        <v>1442</v>
      </c>
      <c r="J388" s="37" t="s">
        <v>1903</v>
      </c>
      <c r="K388" s="37"/>
      <c r="L388" s="34">
        <v>3</v>
      </c>
      <c r="M388" s="34"/>
      <c r="N388" s="34">
        <v>3</v>
      </c>
      <c r="O388" s="19" t="s">
        <v>2036</v>
      </c>
      <c r="P388" s="9">
        <v>3</v>
      </c>
    </row>
    <row r="389" spans="1:16" s="52" customFormat="1" ht="36">
      <c r="A389" s="32">
        <v>355</v>
      </c>
      <c r="B389" s="33" t="s">
        <v>1814</v>
      </c>
      <c r="C389" s="34" t="s">
        <v>1120</v>
      </c>
      <c r="D389" s="34" t="s">
        <v>7</v>
      </c>
      <c r="E389" s="34"/>
      <c r="F389" s="34" t="s">
        <v>1121</v>
      </c>
      <c r="G389" s="34" t="s">
        <v>7</v>
      </c>
      <c r="H389" s="34" t="s">
        <v>1441</v>
      </c>
      <c r="I389" s="37" t="s">
        <v>1444</v>
      </c>
      <c r="J389" s="37" t="s">
        <v>1906</v>
      </c>
      <c r="K389" s="37"/>
      <c r="L389" s="34">
        <v>3</v>
      </c>
      <c r="M389" s="34"/>
      <c r="N389" s="34">
        <v>3</v>
      </c>
      <c r="O389" s="19" t="s">
        <v>2036</v>
      </c>
      <c r="P389" s="9">
        <v>3</v>
      </c>
    </row>
    <row r="390" spans="1:16" s="52" customFormat="1" ht="36">
      <c r="A390" s="32">
        <v>356</v>
      </c>
      <c r="B390" s="33" t="s">
        <v>1815</v>
      </c>
      <c r="C390" s="34" t="s">
        <v>1122</v>
      </c>
      <c r="D390" s="34" t="s">
        <v>7</v>
      </c>
      <c r="E390" s="34"/>
      <c r="F390" s="34" t="s">
        <v>1123</v>
      </c>
      <c r="G390" s="34" t="s">
        <v>7</v>
      </c>
      <c r="H390" s="34" t="s">
        <v>1441</v>
      </c>
      <c r="I390" s="37" t="s">
        <v>1897</v>
      </c>
      <c r="J390" s="37" t="s">
        <v>1913</v>
      </c>
      <c r="K390" s="37"/>
      <c r="L390" s="34">
        <v>3</v>
      </c>
      <c r="M390" s="34"/>
      <c r="N390" s="34">
        <v>3</v>
      </c>
      <c r="O390" s="19" t="s">
        <v>2036</v>
      </c>
      <c r="P390" s="9">
        <v>3</v>
      </c>
    </row>
    <row r="391" spans="1:16" s="52" customFormat="1" ht="36">
      <c r="A391" s="32">
        <v>357</v>
      </c>
      <c r="B391" s="33" t="s">
        <v>1816</v>
      </c>
      <c r="C391" s="34" t="s">
        <v>1124</v>
      </c>
      <c r="D391" s="34" t="s">
        <v>6</v>
      </c>
      <c r="E391" s="34"/>
      <c r="F391" s="34" t="s">
        <v>1125</v>
      </c>
      <c r="G391" s="34" t="s">
        <v>6</v>
      </c>
      <c r="H391" s="34" t="s">
        <v>1441</v>
      </c>
      <c r="I391" s="37" t="s">
        <v>1898</v>
      </c>
      <c r="J391" s="37" t="s">
        <v>1926</v>
      </c>
      <c r="K391" s="37"/>
      <c r="L391" s="34">
        <v>3</v>
      </c>
      <c r="M391" s="34"/>
      <c r="N391" s="34">
        <v>3</v>
      </c>
      <c r="O391" s="19" t="s">
        <v>2036</v>
      </c>
      <c r="P391" s="9">
        <v>3</v>
      </c>
    </row>
    <row r="392" spans="1:16" s="52" customFormat="1" ht="72">
      <c r="A392" s="32">
        <v>358</v>
      </c>
      <c r="B392" s="33" t="s">
        <v>1817</v>
      </c>
      <c r="C392" s="34" t="s">
        <v>1126</v>
      </c>
      <c r="D392" s="34" t="s">
        <v>423</v>
      </c>
      <c r="E392" s="34"/>
      <c r="F392" s="34" t="s">
        <v>1127</v>
      </c>
      <c r="G392" s="34" t="s">
        <v>423</v>
      </c>
      <c r="H392" s="34" t="s">
        <v>1441</v>
      </c>
      <c r="I392" s="37" t="s">
        <v>1450</v>
      </c>
      <c r="J392" s="37" t="s">
        <v>1904</v>
      </c>
      <c r="K392" s="37"/>
      <c r="L392" s="34">
        <v>3</v>
      </c>
      <c r="M392" s="34"/>
      <c r="N392" s="34">
        <v>3</v>
      </c>
      <c r="O392" s="19" t="s">
        <v>2036</v>
      </c>
      <c r="P392" s="9">
        <v>3</v>
      </c>
    </row>
    <row r="393" spans="1:16" s="52" customFormat="1" ht="36">
      <c r="A393" s="32">
        <v>359</v>
      </c>
      <c r="B393" s="33" t="s">
        <v>1818</v>
      </c>
      <c r="C393" s="34" t="s">
        <v>1128</v>
      </c>
      <c r="D393" s="34" t="s">
        <v>145</v>
      </c>
      <c r="E393" s="34"/>
      <c r="F393" s="34" t="s">
        <v>1129</v>
      </c>
      <c r="G393" s="34" t="s">
        <v>145</v>
      </c>
      <c r="H393" s="34" t="s">
        <v>1441</v>
      </c>
      <c r="I393" s="37" t="s">
        <v>1450</v>
      </c>
      <c r="J393" s="37" t="s">
        <v>1904</v>
      </c>
      <c r="K393" s="37"/>
      <c r="L393" s="34">
        <v>3</v>
      </c>
      <c r="M393" s="34"/>
      <c r="N393" s="34">
        <v>3</v>
      </c>
      <c r="O393" s="19" t="s">
        <v>2036</v>
      </c>
      <c r="P393" s="9">
        <v>3</v>
      </c>
    </row>
    <row r="394" spans="1:16" s="52" customFormat="1" ht="36">
      <c r="A394" s="32">
        <v>360</v>
      </c>
      <c r="B394" s="33" t="s">
        <v>1819</v>
      </c>
      <c r="C394" s="34" t="s">
        <v>1130</v>
      </c>
      <c r="D394" s="34" t="s">
        <v>30</v>
      </c>
      <c r="E394" s="34" t="s">
        <v>1131</v>
      </c>
      <c r="F394" s="34" t="s">
        <v>1132</v>
      </c>
      <c r="G394" s="34" t="s">
        <v>30</v>
      </c>
      <c r="H394" s="34" t="s">
        <v>1441</v>
      </c>
      <c r="I394" s="37" t="s">
        <v>1450</v>
      </c>
      <c r="J394" s="37" t="s">
        <v>1904</v>
      </c>
      <c r="K394" s="37"/>
      <c r="L394" s="34">
        <v>3</v>
      </c>
      <c r="M394" s="34"/>
      <c r="N394" s="34">
        <v>3</v>
      </c>
      <c r="O394" s="19" t="s">
        <v>2036</v>
      </c>
      <c r="P394" s="9">
        <v>3</v>
      </c>
    </row>
    <row r="395" spans="1:16" s="52" customFormat="1" ht="36">
      <c r="A395" s="32">
        <v>361</v>
      </c>
      <c r="B395" s="33" t="s">
        <v>1820</v>
      </c>
      <c r="C395" s="34" t="s">
        <v>1133</v>
      </c>
      <c r="D395" s="34" t="s">
        <v>24</v>
      </c>
      <c r="E395" s="34"/>
      <c r="F395" s="34" t="s">
        <v>1134</v>
      </c>
      <c r="G395" s="34" t="s">
        <v>432</v>
      </c>
      <c r="H395" s="34" t="s">
        <v>1441</v>
      </c>
      <c r="I395" s="37" t="s">
        <v>1445</v>
      </c>
      <c r="J395" s="37" t="s">
        <v>1917</v>
      </c>
      <c r="K395" s="37"/>
      <c r="L395" s="34">
        <v>3</v>
      </c>
      <c r="M395" s="34"/>
      <c r="N395" s="34">
        <v>3</v>
      </c>
      <c r="O395" s="19" t="s">
        <v>2036</v>
      </c>
      <c r="P395" s="9">
        <v>3</v>
      </c>
    </row>
    <row r="396" spans="1:16" s="52" customFormat="1" ht="36">
      <c r="A396" s="32">
        <v>362</v>
      </c>
      <c r="B396" s="33" t="s">
        <v>1821</v>
      </c>
      <c r="C396" s="34" t="s">
        <v>1135</v>
      </c>
      <c r="D396" s="34" t="s">
        <v>23</v>
      </c>
      <c r="E396" s="34" t="s">
        <v>355</v>
      </c>
      <c r="F396" s="34" t="s">
        <v>1136</v>
      </c>
      <c r="G396" s="34" t="s">
        <v>432</v>
      </c>
      <c r="H396" s="34" t="s">
        <v>1441</v>
      </c>
      <c r="I396" s="37" t="s">
        <v>1444</v>
      </c>
      <c r="J396" s="37" t="s">
        <v>1917</v>
      </c>
      <c r="K396" s="37"/>
      <c r="L396" s="34">
        <v>3</v>
      </c>
      <c r="M396" s="34"/>
      <c r="N396" s="34">
        <v>3</v>
      </c>
      <c r="O396" s="19" t="s">
        <v>2036</v>
      </c>
      <c r="P396" s="9">
        <v>3</v>
      </c>
    </row>
    <row r="397" spans="1:16" s="52" customFormat="1" ht="36">
      <c r="A397" s="32">
        <v>363</v>
      </c>
      <c r="B397" s="33" t="s">
        <v>1822</v>
      </c>
      <c r="C397" s="34" t="s">
        <v>1137</v>
      </c>
      <c r="D397" s="34" t="s">
        <v>24</v>
      </c>
      <c r="E397" s="34"/>
      <c r="F397" s="34" t="s">
        <v>1138</v>
      </c>
      <c r="G397" s="34" t="s">
        <v>432</v>
      </c>
      <c r="H397" s="34" t="s">
        <v>1441</v>
      </c>
      <c r="I397" s="37" t="s">
        <v>422</v>
      </c>
      <c r="J397" s="37" t="s">
        <v>1917</v>
      </c>
      <c r="K397" s="37"/>
      <c r="L397" s="34">
        <v>3</v>
      </c>
      <c r="M397" s="34"/>
      <c r="N397" s="34">
        <v>3</v>
      </c>
      <c r="O397" s="19" t="s">
        <v>2036</v>
      </c>
      <c r="P397" s="9">
        <v>3</v>
      </c>
    </row>
    <row r="398" spans="1:16" s="52" customFormat="1" ht="36">
      <c r="A398" s="32">
        <v>364</v>
      </c>
      <c r="B398" s="33" t="s">
        <v>1823</v>
      </c>
      <c r="C398" s="34" t="s">
        <v>1139</v>
      </c>
      <c r="D398" s="34" t="s">
        <v>24</v>
      </c>
      <c r="E398" s="34" t="s">
        <v>1080</v>
      </c>
      <c r="F398" s="34" t="s">
        <v>1140</v>
      </c>
      <c r="G398" s="34" t="s">
        <v>432</v>
      </c>
      <c r="H398" s="34" t="s">
        <v>1441</v>
      </c>
      <c r="I398" s="37" t="s">
        <v>422</v>
      </c>
      <c r="J398" s="37" t="s">
        <v>1917</v>
      </c>
      <c r="K398" s="37"/>
      <c r="L398" s="34">
        <v>3</v>
      </c>
      <c r="M398" s="34"/>
      <c r="N398" s="34">
        <v>3</v>
      </c>
      <c r="O398" s="19" t="s">
        <v>2036</v>
      </c>
      <c r="P398" s="9">
        <v>3</v>
      </c>
    </row>
    <row r="399" spans="1:16" s="52" customFormat="1" ht="36">
      <c r="A399" s="32">
        <v>365</v>
      </c>
      <c r="B399" s="33" t="s">
        <v>1824</v>
      </c>
      <c r="C399" s="34" t="s">
        <v>1141</v>
      </c>
      <c r="D399" s="34" t="s">
        <v>1142</v>
      </c>
      <c r="E399" s="34"/>
      <c r="F399" s="34" t="s">
        <v>1143</v>
      </c>
      <c r="G399" s="34" t="s">
        <v>13</v>
      </c>
      <c r="H399" s="34" t="s">
        <v>1441</v>
      </c>
      <c r="I399" s="37" t="s">
        <v>422</v>
      </c>
      <c r="J399" s="37" t="s">
        <v>1917</v>
      </c>
      <c r="K399" s="37"/>
      <c r="L399" s="34">
        <v>3</v>
      </c>
      <c r="M399" s="34"/>
      <c r="N399" s="34">
        <v>3</v>
      </c>
      <c r="O399" s="19" t="s">
        <v>2036</v>
      </c>
      <c r="P399" s="9">
        <v>3</v>
      </c>
    </row>
    <row r="400" spans="1:16" s="52" customFormat="1" ht="36">
      <c r="A400" s="32">
        <v>366</v>
      </c>
      <c r="B400" s="33" t="s">
        <v>1825</v>
      </c>
      <c r="C400" s="34" t="s">
        <v>1145</v>
      </c>
      <c r="D400" s="34" t="s">
        <v>943</v>
      </c>
      <c r="E400" s="34"/>
      <c r="F400" s="34" t="s">
        <v>1146</v>
      </c>
      <c r="G400" s="34" t="s">
        <v>432</v>
      </c>
      <c r="H400" s="34" t="s">
        <v>1441</v>
      </c>
      <c r="I400" s="37" t="s">
        <v>422</v>
      </c>
      <c r="J400" s="37" t="s">
        <v>1917</v>
      </c>
      <c r="K400" s="37"/>
      <c r="L400" s="34">
        <v>3</v>
      </c>
      <c r="M400" s="34"/>
      <c r="N400" s="34">
        <v>3</v>
      </c>
      <c r="O400" s="19" t="s">
        <v>2036</v>
      </c>
      <c r="P400" s="9">
        <v>3</v>
      </c>
    </row>
    <row r="401" spans="1:16" s="52" customFormat="1" ht="36">
      <c r="A401" s="32">
        <v>367</v>
      </c>
      <c r="B401" s="33" t="s">
        <v>1826</v>
      </c>
      <c r="C401" s="34" t="s">
        <v>1147</v>
      </c>
      <c r="D401" s="34" t="s">
        <v>28</v>
      </c>
      <c r="E401" s="34"/>
      <c r="F401" s="34" t="s">
        <v>1148</v>
      </c>
      <c r="G401" s="34" t="s">
        <v>432</v>
      </c>
      <c r="H401" s="34" t="s">
        <v>1441</v>
      </c>
      <c r="I401" s="37" t="s">
        <v>422</v>
      </c>
      <c r="J401" s="37" t="s">
        <v>1917</v>
      </c>
      <c r="K401" s="37"/>
      <c r="L401" s="34">
        <v>3</v>
      </c>
      <c r="M401" s="34"/>
      <c r="N401" s="34">
        <v>3</v>
      </c>
      <c r="O401" s="19" t="s">
        <v>2036</v>
      </c>
      <c r="P401" s="9">
        <v>3</v>
      </c>
    </row>
    <row r="402" spans="1:16" s="52" customFormat="1" ht="36">
      <c r="A402" s="32">
        <v>368</v>
      </c>
      <c r="B402" s="33" t="s">
        <v>1827</v>
      </c>
      <c r="C402" s="34" t="s">
        <v>1149</v>
      </c>
      <c r="D402" s="34" t="s">
        <v>28</v>
      </c>
      <c r="E402" s="34"/>
      <c r="F402" s="34" t="s">
        <v>1150</v>
      </c>
      <c r="G402" s="34" t="s">
        <v>432</v>
      </c>
      <c r="H402" s="34" t="s">
        <v>1441</v>
      </c>
      <c r="I402" s="37" t="s">
        <v>422</v>
      </c>
      <c r="J402" s="37" t="s">
        <v>1917</v>
      </c>
      <c r="K402" s="37"/>
      <c r="L402" s="34">
        <v>3</v>
      </c>
      <c r="M402" s="34"/>
      <c r="N402" s="34">
        <v>3</v>
      </c>
      <c r="O402" s="19" t="s">
        <v>2036</v>
      </c>
      <c r="P402" s="9">
        <v>3</v>
      </c>
    </row>
    <row r="403" spans="1:16" s="52" customFormat="1" ht="36">
      <c r="A403" s="32">
        <v>369</v>
      </c>
      <c r="B403" s="33" t="s">
        <v>1828</v>
      </c>
      <c r="C403" s="34" t="s">
        <v>1151</v>
      </c>
      <c r="D403" s="34" t="s">
        <v>28</v>
      </c>
      <c r="E403" s="34"/>
      <c r="F403" s="34" t="s">
        <v>1152</v>
      </c>
      <c r="G403" s="34" t="s">
        <v>432</v>
      </c>
      <c r="H403" s="34" t="s">
        <v>1441</v>
      </c>
      <c r="I403" s="37" t="s">
        <v>422</v>
      </c>
      <c r="J403" s="37" t="s">
        <v>1917</v>
      </c>
      <c r="K403" s="37"/>
      <c r="L403" s="34">
        <v>3</v>
      </c>
      <c r="M403" s="34"/>
      <c r="N403" s="34">
        <v>3</v>
      </c>
      <c r="O403" s="19" t="s">
        <v>2036</v>
      </c>
      <c r="P403" s="9">
        <v>3</v>
      </c>
    </row>
    <row r="404" spans="1:16" s="52" customFormat="1" ht="36">
      <c r="A404" s="32">
        <v>370</v>
      </c>
      <c r="B404" s="33" t="s">
        <v>1829</v>
      </c>
      <c r="C404" s="34" t="s">
        <v>1153</v>
      </c>
      <c r="D404" s="34" t="s">
        <v>6</v>
      </c>
      <c r="E404" s="34" t="s">
        <v>771</v>
      </c>
      <c r="F404" s="34" t="s">
        <v>1154</v>
      </c>
      <c r="G404" s="34" t="s">
        <v>6</v>
      </c>
      <c r="H404" s="34" t="s">
        <v>1441</v>
      </c>
      <c r="I404" s="37" t="s">
        <v>422</v>
      </c>
      <c r="J404" s="37" t="s">
        <v>1917</v>
      </c>
      <c r="K404" s="37"/>
      <c r="L404" s="34">
        <v>3</v>
      </c>
      <c r="M404" s="34"/>
      <c r="N404" s="34">
        <v>3</v>
      </c>
      <c r="O404" s="19" t="s">
        <v>2036</v>
      </c>
      <c r="P404" s="9">
        <v>3</v>
      </c>
    </row>
    <row r="405" spans="1:16" s="52" customFormat="1" ht="36">
      <c r="A405" s="32">
        <v>371</v>
      </c>
      <c r="B405" s="33" t="s">
        <v>1830</v>
      </c>
      <c r="C405" s="34" t="s">
        <v>1155</v>
      </c>
      <c r="D405" s="34" t="s">
        <v>23</v>
      </c>
      <c r="E405" s="34"/>
      <c r="F405" s="34" t="s">
        <v>1156</v>
      </c>
      <c r="G405" s="34" t="s">
        <v>432</v>
      </c>
      <c r="H405" s="34" t="s">
        <v>1441</v>
      </c>
      <c r="I405" s="37" t="s">
        <v>422</v>
      </c>
      <c r="J405" s="37" t="s">
        <v>1917</v>
      </c>
      <c r="K405" s="37"/>
      <c r="L405" s="34">
        <v>3</v>
      </c>
      <c r="M405" s="34"/>
      <c r="N405" s="34">
        <v>3</v>
      </c>
      <c r="O405" s="19" t="s">
        <v>2036</v>
      </c>
      <c r="P405" s="9">
        <v>3</v>
      </c>
    </row>
    <row r="406" spans="1:16" s="52" customFormat="1" ht="36">
      <c r="A406" s="32">
        <v>372</v>
      </c>
      <c r="B406" s="33" t="s">
        <v>1831</v>
      </c>
      <c r="C406" s="34" t="s">
        <v>1157</v>
      </c>
      <c r="D406" s="34" t="s">
        <v>943</v>
      </c>
      <c r="E406" s="34" t="s">
        <v>1158</v>
      </c>
      <c r="F406" s="34" t="s">
        <v>1159</v>
      </c>
      <c r="G406" s="34" t="s">
        <v>432</v>
      </c>
      <c r="H406" s="34" t="s">
        <v>1441</v>
      </c>
      <c r="I406" s="37" t="s">
        <v>422</v>
      </c>
      <c r="J406" s="37" t="s">
        <v>1917</v>
      </c>
      <c r="K406" s="37"/>
      <c r="L406" s="34">
        <v>3</v>
      </c>
      <c r="M406" s="34"/>
      <c r="N406" s="34">
        <v>3</v>
      </c>
      <c r="O406" s="19" t="s">
        <v>2036</v>
      </c>
      <c r="P406" s="9">
        <v>3</v>
      </c>
    </row>
    <row r="407" spans="1:16" s="52" customFormat="1" ht="36">
      <c r="A407" s="32">
        <v>373</v>
      </c>
      <c r="B407" s="33" t="s">
        <v>1832</v>
      </c>
      <c r="C407" s="34" t="s">
        <v>1160</v>
      </c>
      <c r="D407" s="34" t="s">
        <v>23</v>
      </c>
      <c r="E407" s="34"/>
      <c r="F407" s="34" t="s">
        <v>1161</v>
      </c>
      <c r="G407" s="34" t="s">
        <v>432</v>
      </c>
      <c r="H407" s="34" t="s">
        <v>1441</v>
      </c>
      <c r="I407" s="37" t="s">
        <v>422</v>
      </c>
      <c r="J407" s="37" t="s">
        <v>1917</v>
      </c>
      <c r="K407" s="37"/>
      <c r="L407" s="34">
        <v>3</v>
      </c>
      <c r="M407" s="34"/>
      <c r="N407" s="34">
        <v>3</v>
      </c>
      <c r="O407" s="19" t="s">
        <v>2036</v>
      </c>
      <c r="P407" s="9">
        <v>3</v>
      </c>
    </row>
    <row r="408" spans="1:16" s="52" customFormat="1" ht="36">
      <c r="A408" s="32">
        <v>374</v>
      </c>
      <c r="B408" s="33" t="s">
        <v>1833</v>
      </c>
      <c r="C408" s="34" t="s">
        <v>1162</v>
      </c>
      <c r="D408" s="34" t="s">
        <v>24</v>
      </c>
      <c r="E408" s="34"/>
      <c r="F408" s="34" t="s">
        <v>1163</v>
      </c>
      <c r="G408" s="34" t="s">
        <v>432</v>
      </c>
      <c r="H408" s="34" t="s">
        <v>1441</v>
      </c>
      <c r="I408" s="37" t="s">
        <v>422</v>
      </c>
      <c r="J408" s="37" t="s">
        <v>1917</v>
      </c>
      <c r="K408" s="37"/>
      <c r="L408" s="34">
        <v>3</v>
      </c>
      <c r="M408" s="34"/>
      <c r="N408" s="34">
        <v>3</v>
      </c>
      <c r="O408" s="19" t="s">
        <v>2036</v>
      </c>
      <c r="P408" s="9">
        <v>3</v>
      </c>
    </row>
    <row r="409" spans="1:16" s="52" customFormat="1" ht="36">
      <c r="A409" s="32">
        <v>375</v>
      </c>
      <c r="B409" s="33" t="s">
        <v>1834</v>
      </c>
      <c r="C409" s="34" t="s">
        <v>1164</v>
      </c>
      <c r="D409" s="34" t="s">
        <v>24</v>
      </c>
      <c r="E409" s="34" t="s">
        <v>969</v>
      </c>
      <c r="F409" s="34" t="s">
        <v>1165</v>
      </c>
      <c r="G409" s="34" t="s">
        <v>432</v>
      </c>
      <c r="H409" s="34" t="s">
        <v>1441</v>
      </c>
      <c r="I409" s="37" t="s">
        <v>422</v>
      </c>
      <c r="J409" s="37" t="s">
        <v>1917</v>
      </c>
      <c r="K409" s="37"/>
      <c r="L409" s="34">
        <v>3</v>
      </c>
      <c r="M409" s="34"/>
      <c r="N409" s="34">
        <v>3</v>
      </c>
      <c r="O409" s="19" t="s">
        <v>2036</v>
      </c>
      <c r="P409" s="9">
        <v>3</v>
      </c>
    </row>
    <row r="410" spans="1:16" s="52" customFormat="1" ht="36">
      <c r="A410" s="32">
        <v>376</v>
      </c>
      <c r="B410" s="33" t="s">
        <v>1835</v>
      </c>
      <c r="C410" s="34" t="s">
        <v>1166</v>
      </c>
      <c r="D410" s="34" t="s">
        <v>24</v>
      </c>
      <c r="E410" s="34" t="s">
        <v>1167</v>
      </c>
      <c r="F410" s="34" t="s">
        <v>1168</v>
      </c>
      <c r="G410" s="34" t="s">
        <v>432</v>
      </c>
      <c r="H410" s="34" t="s">
        <v>1441</v>
      </c>
      <c r="I410" s="37" t="s">
        <v>422</v>
      </c>
      <c r="J410" s="37" t="s">
        <v>1917</v>
      </c>
      <c r="K410" s="37"/>
      <c r="L410" s="34">
        <v>3</v>
      </c>
      <c r="M410" s="34"/>
      <c r="N410" s="34">
        <v>3</v>
      </c>
      <c r="O410" s="19" t="s">
        <v>2036</v>
      </c>
      <c r="P410" s="9">
        <v>3</v>
      </c>
    </row>
    <row r="411" spans="1:16" s="52" customFormat="1" ht="72">
      <c r="A411" s="32">
        <v>377</v>
      </c>
      <c r="B411" s="33" t="s">
        <v>1836</v>
      </c>
      <c r="C411" s="34" t="s">
        <v>1169</v>
      </c>
      <c r="D411" s="34" t="s">
        <v>6</v>
      </c>
      <c r="E411" s="34" t="s">
        <v>761</v>
      </c>
      <c r="F411" s="34" t="s">
        <v>1170</v>
      </c>
      <c r="G411" s="34" t="s">
        <v>6</v>
      </c>
      <c r="H411" s="34" t="s">
        <v>1441</v>
      </c>
      <c r="I411" s="37" t="s">
        <v>422</v>
      </c>
      <c r="J411" s="37" t="s">
        <v>1906</v>
      </c>
      <c r="K411" s="37"/>
      <c r="L411" s="34">
        <v>3</v>
      </c>
      <c r="M411" s="34"/>
      <c r="N411" s="34">
        <v>3</v>
      </c>
      <c r="O411" s="19" t="s">
        <v>2036</v>
      </c>
      <c r="P411" s="9">
        <v>3</v>
      </c>
    </row>
    <row r="412" spans="1:16" s="52" customFormat="1" ht="36">
      <c r="A412" s="32">
        <v>378</v>
      </c>
      <c r="B412" s="33" t="s">
        <v>1837</v>
      </c>
      <c r="C412" s="34" t="s">
        <v>1171</v>
      </c>
      <c r="D412" s="34" t="s">
        <v>6</v>
      </c>
      <c r="E412" s="34" t="s">
        <v>969</v>
      </c>
      <c r="F412" s="34" t="s">
        <v>1172</v>
      </c>
      <c r="G412" s="34" t="s">
        <v>6</v>
      </c>
      <c r="H412" s="34" t="s">
        <v>1441</v>
      </c>
      <c r="I412" s="37" t="s">
        <v>422</v>
      </c>
      <c r="J412" s="37" t="s">
        <v>1906</v>
      </c>
      <c r="K412" s="37"/>
      <c r="L412" s="34">
        <v>3</v>
      </c>
      <c r="M412" s="34"/>
      <c r="N412" s="34">
        <v>3</v>
      </c>
      <c r="O412" s="19" t="s">
        <v>2036</v>
      </c>
      <c r="P412" s="9">
        <v>3</v>
      </c>
    </row>
    <row r="413" spans="1:16" s="52" customFormat="1" ht="36">
      <c r="A413" s="32">
        <v>379</v>
      </c>
      <c r="B413" s="33" t="s">
        <v>1838</v>
      </c>
      <c r="C413" s="34" t="s">
        <v>1173</v>
      </c>
      <c r="D413" s="34" t="s">
        <v>911</v>
      </c>
      <c r="E413" s="34" t="s">
        <v>1174</v>
      </c>
      <c r="F413" s="34" t="s">
        <v>1175</v>
      </c>
      <c r="G413" s="34" t="s">
        <v>11</v>
      </c>
      <c r="H413" s="34" t="s">
        <v>1441</v>
      </c>
      <c r="I413" s="37" t="s">
        <v>1442</v>
      </c>
      <c r="J413" s="37" t="s">
        <v>1903</v>
      </c>
      <c r="K413" s="37"/>
      <c r="L413" s="34">
        <v>3</v>
      </c>
      <c r="M413" s="34"/>
      <c r="N413" s="34">
        <v>3</v>
      </c>
      <c r="O413" s="19" t="s">
        <v>2036</v>
      </c>
      <c r="P413" s="9">
        <v>3</v>
      </c>
    </row>
    <row r="414" spans="1:16" s="52" customFormat="1" ht="36">
      <c r="A414" s="32">
        <v>380</v>
      </c>
      <c r="B414" s="33" t="s">
        <v>1839</v>
      </c>
      <c r="C414" s="34" t="s">
        <v>1176</v>
      </c>
      <c r="D414" s="34" t="s">
        <v>923</v>
      </c>
      <c r="E414" s="34" t="s">
        <v>924</v>
      </c>
      <c r="F414" s="34" t="s">
        <v>1177</v>
      </c>
      <c r="G414" s="34" t="s">
        <v>15</v>
      </c>
      <c r="H414" s="34" t="s">
        <v>1441</v>
      </c>
      <c r="I414" s="37" t="s">
        <v>1442</v>
      </c>
      <c r="J414" s="37" t="s">
        <v>1904</v>
      </c>
      <c r="K414" s="37"/>
      <c r="L414" s="34">
        <v>3</v>
      </c>
      <c r="M414" s="34"/>
      <c r="N414" s="34">
        <v>3</v>
      </c>
      <c r="O414" s="19" t="s">
        <v>2036</v>
      </c>
      <c r="P414" s="9">
        <v>3</v>
      </c>
    </row>
    <row r="415" spans="1:16" s="52" customFormat="1" ht="36">
      <c r="A415" s="32">
        <v>381</v>
      </c>
      <c r="B415" s="33" t="s">
        <v>1840</v>
      </c>
      <c r="C415" s="34" t="s">
        <v>1178</v>
      </c>
      <c r="D415" s="34" t="s">
        <v>940</v>
      </c>
      <c r="E415" s="34"/>
      <c r="F415" s="34" t="s">
        <v>1179</v>
      </c>
      <c r="G415" s="34" t="s">
        <v>13</v>
      </c>
      <c r="H415" s="34" t="s">
        <v>1441</v>
      </c>
      <c r="I415" s="37" t="s">
        <v>1445</v>
      </c>
      <c r="J415" s="37" t="s">
        <v>1906</v>
      </c>
      <c r="K415" s="37"/>
      <c r="L415" s="34">
        <v>3</v>
      </c>
      <c r="M415" s="34"/>
      <c r="N415" s="34">
        <v>3</v>
      </c>
      <c r="O415" s="19" t="s">
        <v>2036</v>
      </c>
      <c r="P415" s="9">
        <v>3</v>
      </c>
    </row>
    <row r="416" spans="1:16" s="52" customFormat="1" ht="36">
      <c r="A416" s="32">
        <v>382</v>
      </c>
      <c r="B416" s="33" t="s">
        <v>1841</v>
      </c>
      <c r="C416" s="34" t="s">
        <v>1180</v>
      </c>
      <c r="D416" s="34" t="s">
        <v>28</v>
      </c>
      <c r="E416" s="34"/>
      <c r="F416" s="34" t="s">
        <v>1181</v>
      </c>
      <c r="G416" s="34" t="s">
        <v>432</v>
      </c>
      <c r="H416" s="34" t="s">
        <v>1441</v>
      </c>
      <c r="I416" s="37" t="s">
        <v>1444</v>
      </c>
      <c r="J416" s="37" t="s">
        <v>1906</v>
      </c>
      <c r="K416" s="37"/>
      <c r="L416" s="34">
        <v>3</v>
      </c>
      <c r="M416" s="34"/>
      <c r="N416" s="34">
        <v>3</v>
      </c>
      <c r="O416" s="19" t="s">
        <v>2036</v>
      </c>
      <c r="P416" s="9">
        <v>3</v>
      </c>
    </row>
    <row r="417" spans="1:16" s="52" customFormat="1" ht="36">
      <c r="A417" s="32">
        <v>383</v>
      </c>
      <c r="B417" s="33" t="s">
        <v>1842</v>
      </c>
      <c r="C417" s="34" t="s">
        <v>1182</v>
      </c>
      <c r="D417" s="34" t="s">
        <v>943</v>
      </c>
      <c r="E417" s="34" t="s">
        <v>1080</v>
      </c>
      <c r="F417" s="34" t="s">
        <v>1183</v>
      </c>
      <c r="G417" s="34" t="s">
        <v>432</v>
      </c>
      <c r="H417" s="34" t="s">
        <v>1441</v>
      </c>
      <c r="I417" s="37" t="s">
        <v>422</v>
      </c>
      <c r="J417" s="37" t="s">
        <v>1906</v>
      </c>
      <c r="K417" s="37"/>
      <c r="L417" s="34">
        <v>3</v>
      </c>
      <c r="M417" s="34"/>
      <c r="N417" s="34">
        <v>3</v>
      </c>
      <c r="O417" s="19" t="s">
        <v>2036</v>
      </c>
      <c r="P417" s="9">
        <v>3</v>
      </c>
    </row>
    <row r="418" spans="1:16" s="52" customFormat="1" ht="36">
      <c r="A418" s="32">
        <v>384</v>
      </c>
      <c r="B418" s="33" t="s">
        <v>1843</v>
      </c>
      <c r="C418" s="34" t="s">
        <v>1184</v>
      </c>
      <c r="D418" s="34" t="s">
        <v>857</v>
      </c>
      <c r="E418" s="34" t="s">
        <v>891</v>
      </c>
      <c r="F418" s="34" t="s">
        <v>1185</v>
      </c>
      <c r="G418" s="34" t="s">
        <v>857</v>
      </c>
      <c r="H418" s="34" t="s">
        <v>1441</v>
      </c>
      <c r="I418" s="37" t="s">
        <v>422</v>
      </c>
      <c r="J418" s="37" t="s">
        <v>1906</v>
      </c>
      <c r="K418" s="37"/>
      <c r="L418" s="34">
        <v>3</v>
      </c>
      <c r="M418" s="34"/>
      <c r="N418" s="34">
        <v>3</v>
      </c>
      <c r="O418" s="19" t="s">
        <v>2036</v>
      </c>
      <c r="P418" s="9">
        <v>3</v>
      </c>
    </row>
    <row r="419" spans="1:16" s="52" customFormat="1" ht="36">
      <c r="A419" s="32">
        <v>385</v>
      </c>
      <c r="B419" s="33" t="s">
        <v>1844</v>
      </c>
      <c r="C419" s="34" t="s">
        <v>1186</v>
      </c>
      <c r="D419" s="34" t="s">
        <v>23</v>
      </c>
      <c r="E419" s="34"/>
      <c r="F419" s="34" t="s">
        <v>1187</v>
      </c>
      <c r="G419" s="34" t="s">
        <v>432</v>
      </c>
      <c r="H419" s="34" t="s">
        <v>1441</v>
      </c>
      <c r="I419" s="37" t="s">
        <v>422</v>
      </c>
      <c r="J419" s="37" t="s">
        <v>1906</v>
      </c>
      <c r="K419" s="37"/>
      <c r="L419" s="34">
        <v>3</v>
      </c>
      <c r="M419" s="34"/>
      <c r="N419" s="34">
        <v>3</v>
      </c>
      <c r="O419" s="19" t="s">
        <v>2036</v>
      </c>
      <c r="P419" s="9">
        <v>3</v>
      </c>
    </row>
    <row r="420" spans="1:16" s="52" customFormat="1" ht="36">
      <c r="A420" s="32">
        <v>386</v>
      </c>
      <c r="B420" s="33" t="s">
        <v>1845</v>
      </c>
      <c r="C420" s="34" t="s">
        <v>1188</v>
      </c>
      <c r="D420" s="34" t="s">
        <v>28</v>
      </c>
      <c r="E420" s="34"/>
      <c r="F420" s="34" t="s">
        <v>1189</v>
      </c>
      <c r="G420" s="34" t="s">
        <v>432</v>
      </c>
      <c r="H420" s="34" t="s">
        <v>1441</v>
      </c>
      <c r="I420" s="37" t="s">
        <v>422</v>
      </c>
      <c r="J420" s="37" t="s">
        <v>1906</v>
      </c>
      <c r="K420" s="37"/>
      <c r="L420" s="34">
        <v>3</v>
      </c>
      <c r="M420" s="34"/>
      <c r="N420" s="34">
        <v>3</v>
      </c>
      <c r="O420" s="19" t="s">
        <v>2036</v>
      </c>
      <c r="P420" s="9">
        <v>3</v>
      </c>
    </row>
    <row r="421" spans="1:16" s="52" customFormat="1" ht="36">
      <c r="A421" s="32">
        <v>387</v>
      </c>
      <c r="B421" s="33" t="s">
        <v>1846</v>
      </c>
      <c r="C421" s="34" t="s">
        <v>1190</v>
      </c>
      <c r="D421" s="34" t="s">
        <v>840</v>
      </c>
      <c r="E421" s="34" t="s">
        <v>1191</v>
      </c>
      <c r="F421" s="34" t="s">
        <v>1192</v>
      </c>
      <c r="G421" s="34" t="s">
        <v>840</v>
      </c>
      <c r="H421" s="34" t="s">
        <v>1441</v>
      </c>
      <c r="I421" s="37" t="s">
        <v>1458</v>
      </c>
      <c r="J421" s="37" t="s">
        <v>1911</v>
      </c>
      <c r="K421" s="37"/>
      <c r="L421" s="34">
        <v>3</v>
      </c>
      <c r="M421" s="34"/>
      <c r="N421" s="34">
        <v>3</v>
      </c>
      <c r="O421" s="19" t="s">
        <v>2036</v>
      </c>
      <c r="P421" s="9">
        <v>3</v>
      </c>
    </row>
    <row r="422" spans="1:16" s="52" customFormat="1" ht="36">
      <c r="A422" s="32">
        <v>388</v>
      </c>
      <c r="B422" s="33" t="s">
        <v>1847</v>
      </c>
      <c r="C422" s="34" t="s">
        <v>1193</v>
      </c>
      <c r="D422" s="34" t="s">
        <v>33</v>
      </c>
      <c r="E422" s="34"/>
      <c r="F422" s="34" t="s">
        <v>1194</v>
      </c>
      <c r="G422" s="34" t="s">
        <v>432</v>
      </c>
      <c r="H422" s="34" t="s">
        <v>1441</v>
      </c>
      <c r="I422" s="37" t="s">
        <v>1450</v>
      </c>
      <c r="J422" s="37" t="s">
        <v>1903</v>
      </c>
      <c r="K422" s="37"/>
      <c r="L422" s="34">
        <v>3</v>
      </c>
      <c r="M422" s="34"/>
      <c r="N422" s="34">
        <v>3</v>
      </c>
      <c r="O422" s="19" t="s">
        <v>2036</v>
      </c>
      <c r="P422" s="9">
        <v>3</v>
      </c>
    </row>
    <row r="423" spans="1:16" s="52" customFormat="1" ht="36">
      <c r="A423" s="32">
        <v>389</v>
      </c>
      <c r="B423" s="33" t="s">
        <v>1848</v>
      </c>
      <c r="C423" s="34" t="s">
        <v>1195</v>
      </c>
      <c r="D423" s="34" t="s">
        <v>29</v>
      </c>
      <c r="E423" s="34"/>
      <c r="F423" s="34" t="s">
        <v>1196</v>
      </c>
      <c r="G423" s="34" t="s">
        <v>432</v>
      </c>
      <c r="H423" s="34" t="s">
        <v>1441</v>
      </c>
      <c r="I423" s="37" t="s">
        <v>1451</v>
      </c>
      <c r="J423" s="37" t="s">
        <v>1906</v>
      </c>
      <c r="K423" s="37"/>
      <c r="L423" s="34">
        <v>3</v>
      </c>
      <c r="M423" s="34"/>
      <c r="N423" s="34">
        <v>3</v>
      </c>
      <c r="O423" s="19" t="s">
        <v>2036</v>
      </c>
      <c r="P423" s="9">
        <v>3</v>
      </c>
    </row>
    <row r="424" spans="1:16" s="52" customFormat="1" ht="36">
      <c r="A424" s="32">
        <v>390</v>
      </c>
      <c r="B424" s="33" t="s">
        <v>1849</v>
      </c>
      <c r="C424" s="34" t="s">
        <v>1197</v>
      </c>
      <c r="D424" s="34" t="s">
        <v>23</v>
      </c>
      <c r="E424" s="34"/>
      <c r="F424" s="34" t="s">
        <v>1198</v>
      </c>
      <c r="G424" s="34" t="s">
        <v>432</v>
      </c>
      <c r="H424" s="34" t="s">
        <v>1441</v>
      </c>
      <c r="I424" s="37" t="s">
        <v>1445</v>
      </c>
      <c r="J424" s="37" t="s">
        <v>1906</v>
      </c>
      <c r="K424" s="37"/>
      <c r="L424" s="34">
        <v>3</v>
      </c>
      <c r="M424" s="34"/>
      <c r="N424" s="34">
        <v>3</v>
      </c>
      <c r="O424" s="19" t="s">
        <v>2036</v>
      </c>
      <c r="P424" s="9">
        <v>3</v>
      </c>
    </row>
    <row r="425" spans="1:16" s="52" customFormat="1" ht="36">
      <c r="A425" s="32">
        <v>391</v>
      </c>
      <c r="B425" s="33" t="s">
        <v>1850</v>
      </c>
      <c r="C425" s="34" t="s">
        <v>1199</v>
      </c>
      <c r="D425" s="34" t="s">
        <v>23</v>
      </c>
      <c r="E425" s="34"/>
      <c r="F425" s="34" t="s">
        <v>1200</v>
      </c>
      <c r="G425" s="34" t="s">
        <v>432</v>
      </c>
      <c r="H425" s="34" t="s">
        <v>1441</v>
      </c>
      <c r="I425" s="37" t="s">
        <v>422</v>
      </c>
      <c r="J425" s="37" t="s">
        <v>1906</v>
      </c>
      <c r="K425" s="37"/>
      <c r="L425" s="34">
        <v>3</v>
      </c>
      <c r="M425" s="34"/>
      <c r="N425" s="34">
        <v>3</v>
      </c>
      <c r="O425" s="19" t="s">
        <v>2036</v>
      </c>
      <c r="P425" s="9">
        <v>3</v>
      </c>
    </row>
    <row r="426" spans="1:16" s="52" customFormat="1" ht="48">
      <c r="A426" s="32">
        <v>392</v>
      </c>
      <c r="B426" s="33" t="s">
        <v>1851</v>
      </c>
      <c r="C426" s="34" t="s">
        <v>1201</v>
      </c>
      <c r="D426" s="34" t="s">
        <v>29</v>
      </c>
      <c r="E426" s="34" t="s">
        <v>838</v>
      </c>
      <c r="F426" s="34" t="s">
        <v>1202</v>
      </c>
      <c r="G426" s="34" t="s">
        <v>432</v>
      </c>
      <c r="H426" s="34" t="s">
        <v>1441</v>
      </c>
      <c r="I426" s="37" t="s">
        <v>422</v>
      </c>
      <c r="J426" s="37" t="s">
        <v>1906</v>
      </c>
      <c r="K426" s="37"/>
      <c r="L426" s="34">
        <v>3</v>
      </c>
      <c r="M426" s="34"/>
      <c r="N426" s="34">
        <v>3</v>
      </c>
      <c r="O426" s="19" t="s">
        <v>2036</v>
      </c>
      <c r="P426" s="9">
        <v>3</v>
      </c>
    </row>
    <row r="427" spans="1:16" s="52" customFormat="1" ht="36">
      <c r="A427" s="32">
        <v>393</v>
      </c>
      <c r="B427" s="33" t="s">
        <v>1852</v>
      </c>
      <c r="C427" s="34" t="s">
        <v>1203</v>
      </c>
      <c r="D427" s="34" t="s">
        <v>24</v>
      </c>
      <c r="E427" s="34" t="s">
        <v>1204</v>
      </c>
      <c r="F427" s="34" t="s">
        <v>1205</v>
      </c>
      <c r="G427" s="34" t="s">
        <v>432</v>
      </c>
      <c r="H427" s="34" t="s">
        <v>1441</v>
      </c>
      <c r="I427" s="37" t="s">
        <v>422</v>
      </c>
      <c r="J427" s="37" t="s">
        <v>1906</v>
      </c>
      <c r="K427" s="37"/>
      <c r="L427" s="34">
        <v>3</v>
      </c>
      <c r="M427" s="34"/>
      <c r="N427" s="34">
        <v>3</v>
      </c>
      <c r="O427" s="19" t="s">
        <v>2036</v>
      </c>
      <c r="P427" s="9">
        <v>3</v>
      </c>
    </row>
    <row r="428" spans="1:16" s="52" customFormat="1" ht="36">
      <c r="A428" s="32">
        <v>394</v>
      </c>
      <c r="B428" s="33" t="s">
        <v>1853</v>
      </c>
      <c r="C428" s="34" t="s">
        <v>1206</v>
      </c>
      <c r="D428" s="34" t="s">
        <v>29</v>
      </c>
      <c r="E428" s="34" t="s">
        <v>875</v>
      </c>
      <c r="F428" s="34" t="s">
        <v>1207</v>
      </c>
      <c r="G428" s="34" t="s">
        <v>432</v>
      </c>
      <c r="H428" s="34" t="s">
        <v>1441</v>
      </c>
      <c r="I428" s="37" t="s">
        <v>422</v>
      </c>
      <c r="J428" s="37" t="s">
        <v>1906</v>
      </c>
      <c r="K428" s="37"/>
      <c r="L428" s="34">
        <v>3</v>
      </c>
      <c r="M428" s="34"/>
      <c r="N428" s="34">
        <v>3</v>
      </c>
      <c r="O428" s="19" t="s">
        <v>2036</v>
      </c>
      <c r="P428" s="9">
        <v>3</v>
      </c>
    </row>
    <row r="429" spans="1:16" s="52" customFormat="1" ht="36">
      <c r="A429" s="32">
        <v>395</v>
      </c>
      <c r="B429" s="33" t="s">
        <v>1854</v>
      </c>
      <c r="C429" s="34" t="s">
        <v>1208</v>
      </c>
      <c r="D429" s="34" t="s">
        <v>24</v>
      </c>
      <c r="E429" s="34"/>
      <c r="F429" s="34" t="s">
        <v>1209</v>
      </c>
      <c r="G429" s="34" t="s">
        <v>432</v>
      </c>
      <c r="H429" s="34" t="s">
        <v>1441</v>
      </c>
      <c r="I429" s="37" t="s">
        <v>422</v>
      </c>
      <c r="J429" s="37" t="s">
        <v>1906</v>
      </c>
      <c r="K429" s="37"/>
      <c r="L429" s="34">
        <v>3</v>
      </c>
      <c r="M429" s="34"/>
      <c r="N429" s="34">
        <v>3</v>
      </c>
      <c r="O429" s="19" t="s">
        <v>2036</v>
      </c>
      <c r="P429" s="9">
        <v>3</v>
      </c>
    </row>
    <row r="430" spans="1:16" s="52" customFormat="1" ht="36">
      <c r="A430" s="32">
        <v>396</v>
      </c>
      <c r="B430" s="33" t="s">
        <v>1855</v>
      </c>
      <c r="C430" s="34" t="s">
        <v>1210</v>
      </c>
      <c r="D430" s="34" t="s">
        <v>28</v>
      </c>
      <c r="E430" s="34"/>
      <c r="F430" s="34" t="s">
        <v>1211</v>
      </c>
      <c r="G430" s="34" t="s">
        <v>432</v>
      </c>
      <c r="H430" s="34" t="s">
        <v>1441</v>
      </c>
      <c r="I430" s="37" t="s">
        <v>422</v>
      </c>
      <c r="J430" s="37" t="s">
        <v>1906</v>
      </c>
      <c r="K430" s="37"/>
      <c r="L430" s="34">
        <v>3</v>
      </c>
      <c r="M430" s="34"/>
      <c r="N430" s="34">
        <v>3</v>
      </c>
      <c r="O430" s="19" t="s">
        <v>2036</v>
      </c>
      <c r="P430" s="9">
        <v>3</v>
      </c>
    </row>
    <row r="431" spans="1:16" s="52" customFormat="1" ht="36">
      <c r="A431" s="32">
        <v>397</v>
      </c>
      <c r="B431" s="33" t="s">
        <v>1856</v>
      </c>
      <c r="C431" s="34" t="s">
        <v>1212</v>
      </c>
      <c r="D431" s="34" t="s">
        <v>923</v>
      </c>
      <c r="E431" s="34" t="s">
        <v>924</v>
      </c>
      <c r="F431" s="34" t="s">
        <v>1213</v>
      </c>
      <c r="G431" s="34" t="s">
        <v>15</v>
      </c>
      <c r="H431" s="34" t="s">
        <v>1441</v>
      </c>
      <c r="I431" s="37" t="s">
        <v>1447</v>
      </c>
      <c r="J431" s="37" t="s">
        <v>1903</v>
      </c>
      <c r="K431" s="37"/>
      <c r="L431" s="34">
        <v>3</v>
      </c>
      <c r="M431" s="34"/>
      <c r="N431" s="34">
        <v>3</v>
      </c>
      <c r="O431" s="19" t="s">
        <v>2036</v>
      </c>
      <c r="P431" s="9">
        <v>3</v>
      </c>
    </row>
    <row r="432" spans="1:16" s="52" customFormat="1" ht="36">
      <c r="A432" s="32">
        <v>398</v>
      </c>
      <c r="B432" s="33" t="s">
        <v>1857</v>
      </c>
      <c r="C432" s="34" t="s">
        <v>1214</v>
      </c>
      <c r="D432" s="34" t="s">
        <v>1005</v>
      </c>
      <c r="E432" s="34" t="s">
        <v>950</v>
      </c>
      <c r="F432" s="34" t="s">
        <v>1215</v>
      </c>
      <c r="G432" s="34" t="s">
        <v>13</v>
      </c>
      <c r="H432" s="34" t="s">
        <v>1441</v>
      </c>
      <c r="I432" s="37" t="s">
        <v>1897</v>
      </c>
      <c r="J432" s="37" t="s">
        <v>1925</v>
      </c>
      <c r="K432" s="37"/>
      <c r="L432" s="34">
        <v>3</v>
      </c>
      <c r="M432" s="34"/>
      <c r="N432" s="34">
        <v>3</v>
      </c>
      <c r="O432" s="19" t="s">
        <v>2036</v>
      </c>
      <c r="P432" s="9">
        <v>3</v>
      </c>
    </row>
    <row r="433" spans="1:16" s="52" customFormat="1" ht="48">
      <c r="A433" s="32">
        <v>399</v>
      </c>
      <c r="B433" s="33" t="s">
        <v>1858</v>
      </c>
      <c r="C433" s="34" t="s">
        <v>1216</v>
      </c>
      <c r="D433" s="34" t="s">
        <v>28</v>
      </c>
      <c r="E433" s="34" t="s">
        <v>1217</v>
      </c>
      <c r="F433" s="34" t="s">
        <v>1218</v>
      </c>
      <c r="G433" s="34" t="s">
        <v>432</v>
      </c>
      <c r="H433" s="34" t="s">
        <v>1441</v>
      </c>
      <c r="I433" s="37" t="s">
        <v>1445</v>
      </c>
      <c r="J433" s="37" t="s">
        <v>1917</v>
      </c>
      <c r="K433" s="37"/>
      <c r="L433" s="34">
        <v>3</v>
      </c>
      <c r="M433" s="34"/>
      <c r="N433" s="34">
        <v>3</v>
      </c>
      <c r="O433" s="19" t="s">
        <v>2036</v>
      </c>
      <c r="P433" s="9">
        <v>3</v>
      </c>
    </row>
    <row r="434" spans="1:16" s="52" customFormat="1" ht="36">
      <c r="A434" s="32">
        <v>400</v>
      </c>
      <c r="B434" s="33" t="s">
        <v>1859</v>
      </c>
      <c r="C434" s="34" t="s">
        <v>1220</v>
      </c>
      <c r="D434" s="34" t="s">
        <v>857</v>
      </c>
      <c r="E434" s="34" t="s">
        <v>796</v>
      </c>
      <c r="F434" s="34" t="s">
        <v>1221</v>
      </c>
      <c r="G434" s="34" t="s">
        <v>857</v>
      </c>
      <c r="H434" s="34" t="s">
        <v>1441</v>
      </c>
      <c r="I434" s="37" t="s">
        <v>1445</v>
      </c>
      <c r="J434" s="37" t="s">
        <v>1917</v>
      </c>
      <c r="K434" s="37"/>
      <c r="L434" s="34">
        <v>3</v>
      </c>
      <c r="M434" s="34"/>
      <c r="N434" s="34">
        <v>3</v>
      </c>
      <c r="O434" s="19" t="s">
        <v>2036</v>
      </c>
      <c r="P434" s="9">
        <v>3</v>
      </c>
    </row>
    <row r="435" spans="1:16" s="52" customFormat="1" ht="36">
      <c r="A435" s="32">
        <v>401</v>
      </c>
      <c r="B435" s="33" t="s">
        <v>1860</v>
      </c>
      <c r="C435" s="34" t="s">
        <v>1222</v>
      </c>
      <c r="D435" s="34" t="s">
        <v>6</v>
      </c>
      <c r="E435" s="34"/>
      <c r="F435" s="34" t="s">
        <v>1223</v>
      </c>
      <c r="G435" s="34" t="s">
        <v>6</v>
      </c>
      <c r="H435" s="34" t="s">
        <v>1441</v>
      </c>
      <c r="I435" s="37" t="s">
        <v>422</v>
      </c>
      <c r="J435" s="37" t="s">
        <v>1906</v>
      </c>
      <c r="K435" s="37"/>
      <c r="L435" s="34">
        <v>3</v>
      </c>
      <c r="M435" s="34"/>
      <c r="N435" s="34">
        <v>3</v>
      </c>
      <c r="O435" s="19" t="s">
        <v>2036</v>
      </c>
      <c r="P435" s="9">
        <v>3</v>
      </c>
    </row>
    <row r="436" spans="1:16" s="52" customFormat="1" ht="36">
      <c r="A436" s="32">
        <v>402</v>
      </c>
      <c r="B436" s="33" t="s">
        <v>1861</v>
      </c>
      <c r="C436" s="34" t="s">
        <v>1224</v>
      </c>
      <c r="D436" s="34" t="s">
        <v>943</v>
      </c>
      <c r="E436" s="34"/>
      <c r="F436" s="34" t="s">
        <v>1225</v>
      </c>
      <c r="G436" s="34" t="s">
        <v>432</v>
      </c>
      <c r="H436" s="34" t="s">
        <v>1441</v>
      </c>
      <c r="I436" s="37" t="s">
        <v>422</v>
      </c>
      <c r="J436" s="37" t="s">
        <v>1906</v>
      </c>
      <c r="K436" s="37"/>
      <c r="L436" s="34">
        <v>3</v>
      </c>
      <c r="M436" s="34"/>
      <c r="N436" s="34">
        <v>3</v>
      </c>
      <c r="O436" s="19" t="s">
        <v>2036</v>
      </c>
      <c r="P436" s="9">
        <v>3</v>
      </c>
    </row>
    <row r="437" spans="1:16" s="52" customFormat="1" ht="36">
      <c r="A437" s="32">
        <v>403</v>
      </c>
      <c r="B437" s="33" t="s">
        <v>1862</v>
      </c>
      <c r="C437" s="34" t="s">
        <v>1226</v>
      </c>
      <c r="D437" s="34" t="s">
        <v>22</v>
      </c>
      <c r="E437" s="34"/>
      <c r="F437" s="34" t="s">
        <v>1227</v>
      </c>
      <c r="G437" s="34" t="s">
        <v>432</v>
      </c>
      <c r="H437" s="34" t="s">
        <v>1441</v>
      </c>
      <c r="I437" s="37" t="s">
        <v>422</v>
      </c>
      <c r="J437" s="37" t="s">
        <v>1906</v>
      </c>
      <c r="K437" s="37"/>
      <c r="L437" s="34">
        <v>3</v>
      </c>
      <c r="M437" s="34"/>
      <c r="N437" s="34">
        <v>3</v>
      </c>
      <c r="O437" s="19" t="s">
        <v>2036</v>
      </c>
      <c r="P437" s="9">
        <v>3</v>
      </c>
    </row>
    <row r="438" spans="1:16" s="52" customFormat="1" ht="36">
      <c r="A438" s="32">
        <v>404</v>
      </c>
      <c r="B438" s="33" t="s">
        <v>1863</v>
      </c>
      <c r="C438" s="34" t="s">
        <v>1228</v>
      </c>
      <c r="D438" s="34" t="s">
        <v>22</v>
      </c>
      <c r="E438" s="34" t="s">
        <v>790</v>
      </c>
      <c r="F438" s="34" t="s">
        <v>1229</v>
      </c>
      <c r="G438" s="34" t="s">
        <v>432</v>
      </c>
      <c r="H438" s="34" t="s">
        <v>1441</v>
      </c>
      <c r="I438" s="37" t="s">
        <v>422</v>
      </c>
      <c r="J438" s="37" t="s">
        <v>1924</v>
      </c>
      <c r="K438" s="37"/>
      <c r="L438" s="34">
        <v>3</v>
      </c>
      <c r="M438" s="34"/>
      <c r="N438" s="34">
        <v>3</v>
      </c>
      <c r="O438" s="19" t="s">
        <v>2036</v>
      </c>
      <c r="P438" s="9">
        <v>3</v>
      </c>
    </row>
    <row r="439" spans="1:16" s="52" customFormat="1" ht="36">
      <c r="A439" s="32">
        <v>405</v>
      </c>
      <c r="B439" s="33" t="s">
        <v>1864</v>
      </c>
      <c r="C439" s="34" t="s">
        <v>1230</v>
      </c>
      <c r="D439" s="34" t="s">
        <v>22</v>
      </c>
      <c r="E439" s="34"/>
      <c r="F439" s="34" t="s">
        <v>1231</v>
      </c>
      <c r="G439" s="34" t="s">
        <v>432</v>
      </c>
      <c r="H439" s="34" t="s">
        <v>1441</v>
      </c>
      <c r="I439" s="37" t="s">
        <v>422</v>
      </c>
      <c r="J439" s="37" t="s">
        <v>1906</v>
      </c>
      <c r="K439" s="37"/>
      <c r="L439" s="34">
        <v>3</v>
      </c>
      <c r="M439" s="34"/>
      <c r="N439" s="34">
        <v>3</v>
      </c>
      <c r="O439" s="19" t="s">
        <v>2036</v>
      </c>
      <c r="P439" s="9">
        <v>3</v>
      </c>
    </row>
    <row r="440" spans="1:16" s="52" customFormat="1" ht="48">
      <c r="A440" s="32">
        <v>406</v>
      </c>
      <c r="B440" s="33" t="s">
        <v>1865</v>
      </c>
      <c r="C440" s="34" t="s">
        <v>1232</v>
      </c>
      <c r="D440" s="34" t="s">
        <v>1219</v>
      </c>
      <c r="E440" s="34" t="s">
        <v>1233</v>
      </c>
      <c r="F440" s="34" t="s">
        <v>1234</v>
      </c>
      <c r="G440" s="34" t="s">
        <v>432</v>
      </c>
      <c r="H440" s="34" t="s">
        <v>1441</v>
      </c>
      <c r="I440" s="37" t="s">
        <v>422</v>
      </c>
      <c r="J440" s="37" t="s">
        <v>1906</v>
      </c>
      <c r="K440" s="37"/>
      <c r="L440" s="34">
        <v>3</v>
      </c>
      <c r="M440" s="34"/>
      <c r="N440" s="34">
        <v>3</v>
      </c>
      <c r="O440" s="19" t="s">
        <v>2036</v>
      </c>
      <c r="P440" s="9">
        <v>3</v>
      </c>
    </row>
    <row r="441" spans="1:16" s="52" customFormat="1" ht="36">
      <c r="A441" s="32">
        <v>407</v>
      </c>
      <c r="B441" s="33" t="s">
        <v>1866</v>
      </c>
      <c r="C441" s="34" t="s">
        <v>1235</v>
      </c>
      <c r="D441" s="34" t="s">
        <v>22</v>
      </c>
      <c r="E441" s="34"/>
      <c r="F441" s="34" t="s">
        <v>1236</v>
      </c>
      <c r="G441" s="34" t="s">
        <v>432</v>
      </c>
      <c r="H441" s="34" t="s">
        <v>1441</v>
      </c>
      <c r="I441" s="37" t="s">
        <v>1445</v>
      </c>
      <c r="J441" s="37" t="s">
        <v>1906</v>
      </c>
      <c r="K441" s="37"/>
      <c r="L441" s="34">
        <v>3</v>
      </c>
      <c r="M441" s="34"/>
      <c r="N441" s="34">
        <v>3</v>
      </c>
      <c r="O441" s="19" t="s">
        <v>2036</v>
      </c>
      <c r="P441" s="9">
        <v>3</v>
      </c>
    </row>
    <row r="442" spans="1:16" s="52" customFormat="1" ht="36">
      <c r="A442" s="32">
        <v>408</v>
      </c>
      <c r="B442" s="33" t="s">
        <v>1867</v>
      </c>
      <c r="C442" s="34" t="s">
        <v>1237</v>
      </c>
      <c r="D442" s="34" t="s">
        <v>30</v>
      </c>
      <c r="E442" s="34" t="s">
        <v>1238</v>
      </c>
      <c r="F442" s="34" t="s">
        <v>1239</v>
      </c>
      <c r="G442" s="34" t="s">
        <v>30</v>
      </c>
      <c r="H442" s="34" t="s">
        <v>1441</v>
      </c>
      <c r="I442" s="37" t="s">
        <v>1450</v>
      </c>
      <c r="J442" s="37" t="s">
        <v>1903</v>
      </c>
      <c r="K442" s="37"/>
      <c r="L442" s="34">
        <v>3</v>
      </c>
      <c r="M442" s="34"/>
      <c r="N442" s="34">
        <v>3</v>
      </c>
      <c r="O442" s="19" t="s">
        <v>2036</v>
      </c>
      <c r="P442" s="9">
        <v>3</v>
      </c>
    </row>
    <row r="443" spans="1:16" s="52" customFormat="1" ht="36">
      <c r="A443" s="32">
        <v>409</v>
      </c>
      <c r="B443" s="33" t="s">
        <v>1868</v>
      </c>
      <c r="C443" s="34" t="s">
        <v>1240</v>
      </c>
      <c r="D443" s="34" t="s">
        <v>1302</v>
      </c>
      <c r="E443" s="34"/>
      <c r="F443" s="34" t="s">
        <v>1241</v>
      </c>
      <c r="G443" s="34" t="s">
        <v>1303</v>
      </c>
      <c r="H443" s="34" t="s">
        <v>1441</v>
      </c>
      <c r="I443" s="37" t="s">
        <v>1445</v>
      </c>
      <c r="J443" s="37" t="s">
        <v>1906</v>
      </c>
      <c r="K443" s="37"/>
      <c r="L443" s="34">
        <v>3</v>
      </c>
      <c r="M443" s="34"/>
      <c r="N443" s="34">
        <v>3</v>
      </c>
      <c r="O443" s="19" t="s">
        <v>2036</v>
      </c>
      <c r="P443" s="9">
        <v>3</v>
      </c>
    </row>
    <row r="444" spans="1:16" s="52" customFormat="1" ht="36">
      <c r="A444" s="32">
        <v>410</v>
      </c>
      <c r="B444" s="33" t="s">
        <v>1869</v>
      </c>
      <c r="C444" s="34" t="s">
        <v>1242</v>
      </c>
      <c r="D444" s="34" t="s">
        <v>6</v>
      </c>
      <c r="E444" s="34"/>
      <c r="F444" s="34" t="s">
        <v>1243</v>
      </c>
      <c r="G444" s="34" t="s">
        <v>6</v>
      </c>
      <c r="H444" s="34" t="s">
        <v>1441</v>
      </c>
      <c r="I444" s="37" t="s">
        <v>1451</v>
      </c>
      <c r="J444" s="37" t="s">
        <v>1906</v>
      </c>
      <c r="K444" s="37"/>
      <c r="L444" s="34">
        <v>3</v>
      </c>
      <c r="M444" s="34"/>
      <c r="N444" s="34">
        <v>3</v>
      </c>
      <c r="O444" s="19" t="s">
        <v>2036</v>
      </c>
      <c r="P444" s="9">
        <v>3</v>
      </c>
    </row>
    <row r="445" spans="1:16" s="52" customFormat="1" ht="36">
      <c r="A445" s="32">
        <v>411</v>
      </c>
      <c r="B445" s="33" t="s">
        <v>1870</v>
      </c>
      <c r="C445" s="34" t="s">
        <v>1244</v>
      </c>
      <c r="D445" s="34" t="s">
        <v>7</v>
      </c>
      <c r="E445" s="34"/>
      <c r="F445" s="34" t="s">
        <v>1245</v>
      </c>
      <c r="G445" s="34" t="s">
        <v>7</v>
      </c>
      <c r="H445" s="34" t="s">
        <v>1441</v>
      </c>
      <c r="I445" s="37" t="s">
        <v>422</v>
      </c>
      <c r="J445" s="37" t="s">
        <v>1906</v>
      </c>
      <c r="K445" s="37"/>
      <c r="L445" s="34">
        <v>3</v>
      </c>
      <c r="M445" s="34"/>
      <c r="N445" s="34">
        <v>3</v>
      </c>
      <c r="O445" s="19" t="s">
        <v>2036</v>
      </c>
      <c r="P445" s="9">
        <v>3</v>
      </c>
    </row>
    <row r="446" spans="1:16" s="52" customFormat="1" ht="36">
      <c r="A446" s="32">
        <v>412</v>
      </c>
      <c r="B446" s="33" t="s">
        <v>1871</v>
      </c>
      <c r="C446" s="34" t="s">
        <v>1246</v>
      </c>
      <c r="D446" s="34" t="s">
        <v>6</v>
      </c>
      <c r="E446" s="34"/>
      <c r="F446" s="34" t="s">
        <v>1247</v>
      </c>
      <c r="G446" s="34" t="s">
        <v>6</v>
      </c>
      <c r="H446" s="34" t="s">
        <v>1441</v>
      </c>
      <c r="I446" s="37" t="s">
        <v>422</v>
      </c>
      <c r="J446" s="37" t="s">
        <v>1906</v>
      </c>
      <c r="K446" s="37"/>
      <c r="L446" s="34">
        <v>3</v>
      </c>
      <c r="M446" s="34"/>
      <c r="N446" s="34">
        <v>3</v>
      </c>
      <c r="O446" s="19" t="s">
        <v>2036</v>
      </c>
      <c r="P446" s="9">
        <v>3</v>
      </c>
    </row>
    <row r="447" spans="1:16" s="52" customFormat="1" ht="36">
      <c r="A447" s="32">
        <v>413</v>
      </c>
      <c r="B447" s="33" t="s">
        <v>1872</v>
      </c>
      <c r="C447" s="34" t="s">
        <v>1249</v>
      </c>
      <c r="D447" s="34" t="s">
        <v>1067</v>
      </c>
      <c r="E447" s="34"/>
      <c r="F447" s="34" t="s">
        <v>1250</v>
      </c>
      <c r="G447" s="34" t="s">
        <v>432</v>
      </c>
      <c r="H447" s="34" t="s">
        <v>1441</v>
      </c>
      <c r="I447" s="37" t="s">
        <v>422</v>
      </c>
      <c r="J447" s="37" t="s">
        <v>1906</v>
      </c>
      <c r="K447" s="37"/>
      <c r="L447" s="34">
        <v>3</v>
      </c>
      <c r="M447" s="34"/>
      <c r="N447" s="34">
        <v>3</v>
      </c>
      <c r="O447" s="19" t="s">
        <v>2036</v>
      </c>
      <c r="P447" s="9">
        <v>3</v>
      </c>
    </row>
    <row r="448" spans="1:16" s="52" customFormat="1" ht="36">
      <c r="A448" s="32">
        <v>414</v>
      </c>
      <c r="B448" s="33" t="s">
        <v>1873</v>
      </c>
      <c r="C448" s="34" t="s">
        <v>1251</v>
      </c>
      <c r="D448" s="34" t="s">
        <v>1067</v>
      </c>
      <c r="E448" s="34"/>
      <c r="F448" s="34" t="s">
        <v>1252</v>
      </c>
      <c r="G448" s="34" t="s">
        <v>432</v>
      </c>
      <c r="H448" s="34" t="s">
        <v>1441</v>
      </c>
      <c r="I448" s="37" t="s">
        <v>1447</v>
      </c>
      <c r="J448" s="37" t="s">
        <v>1903</v>
      </c>
      <c r="K448" s="37"/>
      <c r="L448" s="34">
        <v>3</v>
      </c>
      <c r="M448" s="34"/>
      <c r="N448" s="34">
        <v>3</v>
      </c>
      <c r="O448" s="19" t="s">
        <v>2036</v>
      </c>
      <c r="P448" s="9">
        <v>3</v>
      </c>
    </row>
    <row r="449" spans="1:16" s="52" customFormat="1" ht="36">
      <c r="A449" s="32">
        <v>415</v>
      </c>
      <c r="B449" s="33" t="s">
        <v>1874</v>
      </c>
      <c r="C449" s="34" t="s">
        <v>1253</v>
      </c>
      <c r="D449" s="34" t="s">
        <v>840</v>
      </c>
      <c r="E449" s="34"/>
      <c r="F449" s="34" t="s">
        <v>1254</v>
      </c>
      <c r="G449" s="34" t="s">
        <v>840</v>
      </c>
      <c r="H449" s="34" t="s">
        <v>1441</v>
      </c>
      <c r="I449" s="37" t="s">
        <v>1899</v>
      </c>
      <c r="J449" s="37" t="s">
        <v>1911</v>
      </c>
      <c r="K449" s="37"/>
      <c r="L449" s="34">
        <v>3</v>
      </c>
      <c r="M449" s="34"/>
      <c r="N449" s="34">
        <v>3</v>
      </c>
      <c r="O449" s="19" t="s">
        <v>2036</v>
      </c>
      <c r="P449" s="9">
        <v>3</v>
      </c>
    </row>
    <row r="450" spans="1:16" s="52" customFormat="1" ht="36">
      <c r="A450" s="32">
        <v>416</v>
      </c>
      <c r="B450" s="33" t="s">
        <v>1875</v>
      </c>
      <c r="C450" s="34" t="s">
        <v>1255</v>
      </c>
      <c r="D450" s="34" t="s">
        <v>1256</v>
      </c>
      <c r="E450" s="34"/>
      <c r="F450" s="34" t="s">
        <v>1257</v>
      </c>
      <c r="G450" s="34" t="s">
        <v>8</v>
      </c>
      <c r="H450" s="34" t="s">
        <v>1441</v>
      </c>
      <c r="I450" s="37" t="s">
        <v>1900</v>
      </c>
      <c r="J450" s="37" t="s">
        <v>1910</v>
      </c>
      <c r="K450" s="37"/>
      <c r="L450" s="34">
        <v>3</v>
      </c>
      <c r="M450" s="34"/>
      <c r="N450" s="34">
        <v>3</v>
      </c>
      <c r="O450" s="19" t="s">
        <v>2036</v>
      </c>
      <c r="P450" s="9">
        <v>3</v>
      </c>
    </row>
    <row r="451" spans="1:16" s="52" customFormat="1" ht="36">
      <c r="A451" s="32">
        <v>417</v>
      </c>
      <c r="B451" s="33" t="s">
        <v>1876</v>
      </c>
      <c r="C451" s="34" t="s">
        <v>1258</v>
      </c>
      <c r="D451" s="34" t="s">
        <v>29</v>
      </c>
      <c r="E451" s="34"/>
      <c r="F451" s="34" t="s">
        <v>1259</v>
      </c>
      <c r="G451" s="34" t="s">
        <v>432</v>
      </c>
      <c r="H451" s="34" t="s">
        <v>1441</v>
      </c>
      <c r="I451" s="37" t="s">
        <v>1451</v>
      </c>
      <c r="J451" s="37" t="s">
        <v>1906</v>
      </c>
      <c r="K451" s="37"/>
      <c r="L451" s="34">
        <v>3</v>
      </c>
      <c r="M451" s="34"/>
      <c r="N451" s="34">
        <v>3</v>
      </c>
      <c r="O451" s="19" t="s">
        <v>2036</v>
      </c>
      <c r="P451" s="9">
        <v>3</v>
      </c>
    </row>
    <row r="452" spans="1:16" s="52" customFormat="1" ht="36">
      <c r="A452" s="32">
        <v>418</v>
      </c>
      <c r="B452" s="33" t="s">
        <v>1877</v>
      </c>
      <c r="C452" s="34" t="s">
        <v>1260</v>
      </c>
      <c r="D452" s="34" t="s">
        <v>23</v>
      </c>
      <c r="E452" s="34"/>
      <c r="F452" s="34" t="s">
        <v>1261</v>
      </c>
      <c r="G452" s="34" t="s">
        <v>432</v>
      </c>
      <c r="H452" s="34" t="s">
        <v>1441</v>
      </c>
      <c r="I452" s="37" t="s">
        <v>1901</v>
      </c>
      <c r="J452" s="37" t="s">
        <v>1906</v>
      </c>
      <c r="K452" s="37"/>
      <c r="L452" s="34">
        <v>3</v>
      </c>
      <c r="M452" s="34"/>
      <c r="N452" s="34">
        <v>3</v>
      </c>
      <c r="O452" s="19" t="s">
        <v>2036</v>
      </c>
      <c r="P452" s="9">
        <v>3</v>
      </c>
    </row>
    <row r="453" spans="1:16" s="52" customFormat="1" ht="48">
      <c r="A453" s="32">
        <v>419</v>
      </c>
      <c r="B453" s="33" t="s">
        <v>1878</v>
      </c>
      <c r="C453" s="33" t="s">
        <v>1262</v>
      </c>
      <c r="D453" s="33" t="s">
        <v>925</v>
      </c>
      <c r="E453" s="33"/>
      <c r="F453" s="34" t="s">
        <v>1263</v>
      </c>
      <c r="G453" s="33" t="s">
        <v>13</v>
      </c>
      <c r="H453" s="34" t="s">
        <v>1441</v>
      </c>
      <c r="I453" s="37" t="s">
        <v>1902</v>
      </c>
      <c r="J453" s="38" t="s">
        <v>1909</v>
      </c>
      <c r="K453" s="38"/>
      <c r="L453" s="34">
        <v>3</v>
      </c>
      <c r="M453" s="34"/>
      <c r="N453" s="34">
        <v>3</v>
      </c>
      <c r="O453" s="19" t="s">
        <v>2036</v>
      </c>
      <c r="P453" s="9">
        <v>3</v>
      </c>
    </row>
    <row r="454" spans="1:16" s="52" customFormat="1" ht="48">
      <c r="A454" s="32">
        <v>420</v>
      </c>
      <c r="B454" s="33" t="s">
        <v>1879</v>
      </c>
      <c r="C454" s="34" t="s">
        <v>1264</v>
      </c>
      <c r="D454" s="34" t="s">
        <v>1067</v>
      </c>
      <c r="E454" s="34" t="s">
        <v>1265</v>
      </c>
      <c r="F454" s="34" t="s">
        <v>1266</v>
      </c>
      <c r="G454" s="34" t="s">
        <v>432</v>
      </c>
      <c r="H454" s="34" t="s">
        <v>1441</v>
      </c>
      <c r="I454" s="37" t="s">
        <v>1447</v>
      </c>
      <c r="J454" s="37" t="s">
        <v>1903</v>
      </c>
      <c r="K454" s="37"/>
      <c r="L454" s="34">
        <v>3</v>
      </c>
      <c r="M454" s="34"/>
      <c r="N454" s="34">
        <v>3</v>
      </c>
      <c r="O454" s="19" t="s">
        <v>2036</v>
      </c>
      <c r="P454" s="9">
        <v>3</v>
      </c>
    </row>
    <row r="455" spans="1:16" s="52" customFormat="1" ht="36">
      <c r="A455" s="32">
        <v>421</v>
      </c>
      <c r="B455" s="33" t="s">
        <v>1880</v>
      </c>
      <c r="C455" s="34" t="s">
        <v>1267</v>
      </c>
      <c r="D455" s="34" t="s">
        <v>1067</v>
      </c>
      <c r="E455" s="34"/>
      <c r="F455" s="34" t="s">
        <v>1268</v>
      </c>
      <c r="G455" s="34" t="s">
        <v>432</v>
      </c>
      <c r="H455" s="34" t="s">
        <v>1441</v>
      </c>
      <c r="I455" s="37" t="s">
        <v>1447</v>
      </c>
      <c r="J455" s="37" t="s">
        <v>1903</v>
      </c>
      <c r="K455" s="37"/>
      <c r="L455" s="34">
        <v>3</v>
      </c>
      <c r="M455" s="34"/>
      <c r="N455" s="34">
        <v>3</v>
      </c>
      <c r="O455" s="19" t="s">
        <v>2036</v>
      </c>
      <c r="P455" s="9">
        <v>3</v>
      </c>
    </row>
    <row r="456" spans="1:16" s="52" customFormat="1" ht="36">
      <c r="A456" s="32">
        <v>422</v>
      </c>
      <c r="B456" s="33" t="s">
        <v>1881</v>
      </c>
      <c r="C456" s="34" t="s">
        <v>1269</v>
      </c>
      <c r="D456" s="34" t="s">
        <v>1144</v>
      </c>
      <c r="E456" s="34"/>
      <c r="F456" s="34" t="s">
        <v>1270</v>
      </c>
      <c r="G456" s="34" t="s">
        <v>13</v>
      </c>
      <c r="H456" s="34" t="s">
        <v>1441</v>
      </c>
      <c r="I456" s="37" t="s">
        <v>1899</v>
      </c>
      <c r="J456" s="37" t="s">
        <v>1908</v>
      </c>
      <c r="K456" s="37"/>
      <c r="L456" s="34">
        <v>3</v>
      </c>
      <c r="M456" s="34"/>
      <c r="N456" s="34">
        <v>3</v>
      </c>
      <c r="O456" s="19" t="s">
        <v>2036</v>
      </c>
      <c r="P456" s="9">
        <v>3</v>
      </c>
    </row>
    <row r="457" spans="1:16" s="52" customFormat="1" ht="36">
      <c r="A457" s="32">
        <v>423</v>
      </c>
      <c r="B457" s="33" t="s">
        <v>1882</v>
      </c>
      <c r="C457" s="34" t="s">
        <v>1271</v>
      </c>
      <c r="D457" s="34" t="s">
        <v>1067</v>
      </c>
      <c r="E457" s="34"/>
      <c r="F457" s="34" t="s">
        <v>1272</v>
      </c>
      <c r="G457" s="34" t="s">
        <v>432</v>
      </c>
      <c r="H457" s="34" t="s">
        <v>1441</v>
      </c>
      <c r="I457" s="37" t="s">
        <v>1451</v>
      </c>
      <c r="J457" s="37" t="s">
        <v>1906</v>
      </c>
      <c r="K457" s="37"/>
      <c r="L457" s="34">
        <v>3</v>
      </c>
      <c r="M457" s="34"/>
      <c r="N457" s="34">
        <v>3</v>
      </c>
      <c r="O457" s="19" t="s">
        <v>2036</v>
      </c>
      <c r="P457" s="9">
        <v>3</v>
      </c>
    </row>
    <row r="458" spans="1:16" s="52" customFormat="1" ht="36">
      <c r="A458" s="32">
        <v>424</v>
      </c>
      <c r="B458" s="33" t="s">
        <v>1883</v>
      </c>
      <c r="C458" s="34" t="s">
        <v>1273</v>
      </c>
      <c r="D458" s="34" t="s">
        <v>1067</v>
      </c>
      <c r="E458" s="34"/>
      <c r="F458" s="34" t="s">
        <v>1274</v>
      </c>
      <c r="G458" s="34" t="s">
        <v>432</v>
      </c>
      <c r="H458" s="34" t="s">
        <v>1441</v>
      </c>
      <c r="I458" s="37" t="s">
        <v>1451</v>
      </c>
      <c r="J458" s="37" t="s">
        <v>1906</v>
      </c>
      <c r="K458" s="37"/>
      <c r="L458" s="34">
        <v>3</v>
      </c>
      <c r="M458" s="34"/>
      <c r="N458" s="34">
        <v>3</v>
      </c>
      <c r="O458" s="19" t="s">
        <v>2036</v>
      </c>
      <c r="P458" s="9">
        <v>3</v>
      </c>
    </row>
    <row r="459" spans="1:16" s="52" customFormat="1" ht="36">
      <c r="A459" s="32">
        <v>425</v>
      </c>
      <c r="B459" s="33" t="s">
        <v>1884</v>
      </c>
      <c r="C459" s="34" t="s">
        <v>1275</v>
      </c>
      <c r="D459" s="34" t="s">
        <v>30</v>
      </c>
      <c r="E459" s="34"/>
      <c r="F459" s="34" t="s">
        <v>1276</v>
      </c>
      <c r="G459" s="34" t="s">
        <v>30</v>
      </c>
      <c r="H459" s="34" t="s">
        <v>1441</v>
      </c>
      <c r="I459" s="37" t="s">
        <v>1450</v>
      </c>
      <c r="J459" s="37" t="s">
        <v>1907</v>
      </c>
      <c r="K459" s="37"/>
      <c r="L459" s="34">
        <v>3</v>
      </c>
      <c r="M459" s="34"/>
      <c r="N459" s="34">
        <v>3</v>
      </c>
      <c r="O459" s="19" t="s">
        <v>2036</v>
      </c>
      <c r="P459" s="9">
        <v>3</v>
      </c>
    </row>
    <row r="460" spans="1:16" s="52" customFormat="1" ht="36">
      <c r="A460" s="32">
        <v>426</v>
      </c>
      <c r="B460" s="33" t="s">
        <v>1885</v>
      </c>
      <c r="C460" s="34" t="s">
        <v>1277</v>
      </c>
      <c r="D460" s="34" t="s">
        <v>241</v>
      </c>
      <c r="E460" s="34"/>
      <c r="F460" s="34" t="s">
        <v>1278</v>
      </c>
      <c r="G460" s="34" t="s">
        <v>241</v>
      </c>
      <c r="H460" s="34" t="s">
        <v>1441</v>
      </c>
      <c r="I460" s="37" t="s">
        <v>1450</v>
      </c>
      <c r="J460" s="37" t="s">
        <v>1904</v>
      </c>
      <c r="K460" s="37"/>
      <c r="L460" s="34">
        <v>3</v>
      </c>
      <c r="M460" s="34"/>
      <c r="N460" s="34">
        <v>3</v>
      </c>
      <c r="O460" s="19" t="s">
        <v>2036</v>
      </c>
      <c r="P460" s="9">
        <v>3</v>
      </c>
    </row>
    <row r="461" spans="1:16" s="52" customFormat="1" ht="36">
      <c r="A461" s="32">
        <v>427</v>
      </c>
      <c r="B461" s="33" t="s">
        <v>1886</v>
      </c>
      <c r="C461" s="34" t="s">
        <v>1279</v>
      </c>
      <c r="D461" s="34" t="s">
        <v>30</v>
      </c>
      <c r="E461" s="34"/>
      <c r="F461" s="34" t="s">
        <v>1280</v>
      </c>
      <c r="G461" s="34" t="s">
        <v>30</v>
      </c>
      <c r="H461" s="34" t="s">
        <v>1441</v>
      </c>
      <c r="I461" s="37" t="s">
        <v>1450</v>
      </c>
      <c r="J461" s="37" t="s">
        <v>1904</v>
      </c>
      <c r="K461" s="37"/>
      <c r="L461" s="34">
        <v>3</v>
      </c>
      <c r="M461" s="34"/>
      <c r="N461" s="34">
        <v>3</v>
      </c>
      <c r="O461" s="19" t="s">
        <v>2036</v>
      </c>
      <c r="P461" s="9">
        <v>3</v>
      </c>
    </row>
    <row r="462" spans="1:16" s="52" customFormat="1" ht="36">
      <c r="A462" s="32">
        <v>428</v>
      </c>
      <c r="B462" s="33" t="s">
        <v>1887</v>
      </c>
      <c r="C462" s="34" t="s">
        <v>1281</v>
      </c>
      <c r="D462" s="34" t="s">
        <v>30</v>
      </c>
      <c r="E462" s="34"/>
      <c r="F462" s="34" t="s">
        <v>1282</v>
      </c>
      <c r="G462" s="34" t="s">
        <v>30</v>
      </c>
      <c r="H462" s="34" t="s">
        <v>1441</v>
      </c>
      <c r="I462" s="37" t="s">
        <v>1450</v>
      </c>
      <c r="J462" s="37" t="s">
        <v>1903</v>
      </c>
      <c r="K462" s="37"/>
      <c r="L462" s="34">
        <v>3</v>
      </c>
      <c r="M462" s="34"/>
      <c r="N462" s="34">
        <v>3</v>
      </c>
      <c r="O462" s="19" t="s">
        <v>2036</v>
      </c>
      <c r="P462" s="9">
        <v>3</v>
      </c>
    </row>
    <row r="463" spans="1:16" s="52" customFormat="1" ht="36">
      <c r="A463" s="32">
        <v>429</v>
      </c>
      <c r="B463" s="33" t="s">
        <v>1888</v>
      </c>
      <c r="C463" s="34" t="s">
        <v>1283</v>
      </c>
      <c r="D463" s="34" t="s">
        <v>1248</v>
      </c>
      <c r="E463" s="34"/>
      <c r="F463" s="34" t="s">
        <v>1284</v>
      </c>
      <c r="G463" s="34" t="s">
        <v>816</v>
      </c>
      <c r="H463" s="34" t="s">
        <v>1441</v>
      </c>
      <c r="I463" s="37" t="s">
        <v>1445</v>
      </c>
      <c r="J463" s="37" t="s">
        <v>1906</v>
      </c>
      <c r="K463" s="37"/>
      <c r="L463" s="34">
        <v>3</v>
      </c>
      <c r="M463" s="34"/>
      <c r="N463" s="34">
        <v>3</v>
      </c>
      <c r="O463" s="19" t="s">
        <v>2036</v>
      </c>
      <c r="P463" s="9">
        <v>3</v>
      </c>
    </row>
    <row r="464" spans="1:16" s="52" customFormat="1" ht="36">
      <c r="A464" s="32">
        <v>430</v>
      </c>
      <c r="B464" s="33" t="s">
        <v>1889</v>
      </c>
      <c r="C464" s="34" t="s">
        <v>1285</v>
      </c>
      <c r="D464" s="34" t="s">
        <v>30</v>
      </c>
      <c r="E464" s="34" t="s">
        <v>790</v>
      </c>
      <c r="F464" s="34" t="s">
        <v>1286</v>
      </c>
      <c r="G464" s="34" t="s">
        <v>30</v>
      </c>
      <c r="H464" s="34" t="s">
        <v>1441</v>
      </c>
      <c r="I464" s="37" t="s">
        <v>1450</v>
      </c>
      <c r="J464" s="37" t="s">
        <v>1905</v>
      </c>
      <c r="K464" s="37"/>
      <c r="L464" s="34">
        <v>3</v>
      </c>
      <c r="M464" s="34"/>
      <c r="N464" s="34">
        <v>3</v>
      </c>
      <c r="O464" s="19" t="s">
        <v>2036</v>
      </c>
      <c r="P464" s="9">
        <v>3</v>
      </c>
    </row>
    <row r="465" spans="1:16" s="52" customFormat="1" ht="36">
      <c r="A465" s="32">
        <v>431</v>
      </c>
      <c r="B465" s="33" t="s">
        <v>1890</v>
      </c>
      <c r="C465" s="34" t="s">
        <v>1287</v>
      </c>
      <c r="D465" s="34" t="s">
        <v>30</v>
      </c>
      <c r="E465" s="34"/>
      <c r="F465" s="34" t="s">
        <v>1288</v>
      </c>
      <c r="G465" s="34" t="s">
        <v>30</v>
      </c>
      <c r="H465" s="34" t="s">
        <v>1441</v>
      </c>
      <c r="I465" s="37" t="s">
        <v>1447</v>
      </c>
      <c r="J465" s="37" t="s">
        <v>1905</v>
      </c>
      <c r="K465" s="37"/>
      <c r="L465" s="34">
        <v>3</v>
      </c>
      <c r="M465" s="34"/>
      <c r="N465" s="34">
        <v>3</v>
      </c>
      <c r="O465" s="19" t="s">
        <v>2036</v>
      </c>
      <c r="P465" s="9">
        <v>3</v>
      </c>
    </row>
    <row r="466" spans="1:16" s="52" customFormat="1" ht="36">
      <c r="A466" s="32">
        <v>432</v>
      </c>
      <c r="B466" s="33" t="s">
        <v>1891</v>
      </c>
      <c r="C466" s="34" t="s">
        <v>1289</v>
      </c>
      <c r="D466" s="34" t="s">
        <v>30</v>
      </c>
      <c r="E466" s="34"/>
      <c r="F466" s="34" t="s">
        <v>1290</v>
      </c>
      <c r="G466" s="34" t="s">
        <v>30</v>
      </c>
      <c r="H466" s="34" t="s">
        <v>1441</v>
      </c>
      <c r="I466" s="37" t="s">
        <v>1895</v>
      </c>
      <c r="J466" s="37" t="s">
        <v>1903</v>
      </c>
      <c r="K466" s="37"/>
      <c r="L466" s="34">
        <v>3</v>
      </c>
      <c r="M466" s="34"/>
      <c r="N466" s="34">
        <v>3</v>
      </c>
      <c r="O466" s="19" t="s">
        <v>2036</v>
      </c>
      <c r="P466" s="9">
        <v>3</v>
      </c>
    </row>
    <row r="467" spans="1:16" s="52" customFormat="1" ht="36">
      <c r="A467" s="32">
        <v>433</v>
      </c>
      <c r="B467" s="33" t="s">
        <v>1892</v>
      </c>
      <c r="C467" s="34" t="s">
        <v>1291</v>
      </c>
      <c r="D467" s="34" t="s">
        <v>30</v>
      </c>
      <c r="E467" s="34"/>
      <c r="F467" s="34" t="s">
        <v>1292</v>
      </c>
      <c r="G467" s="34" t="s">
        <v>30</v>
      </c>
      <c r="H467" s="34" t="s">
        <v>1441</v>
      </c>
      <c r="I467" s="37" t="s">
        <v>1895</v>
      </c>
      <c r="J467" s="37" t="s">
        <v>1903</v>
      </c>
      <c r="K467" s="37"/>
      <c r="L467" s="34">
        <v>3</v>
      </c>
      <c r="M467" s="34"/>
      <c r="N467" s="34">
        <v>3</v>
      </c>
      <c r="O467" s="19" t="s">
        <v>2036</v>
      </c>
      <c r="P467" s="9">
        <v>3</v>
      </c>
    </row>
    <row r="468" spans="1:16" s="52" customFormat="1" ht="36">
      <c r="A468" s="32">
        <v>434</v>
      </c>
      <c r="B468" s="33" t="s">
        <v>1893</v>
      </c>
      <c r="C468" s="34" t="s">
        <v>1293</v>
      </c>
      <c r="D468" s="34" t="s">
        <v>30</v>
      </c>
      <c r="E468" s="34"/>
      <c r="F468" s="34" t="s">
        <v>1294</v>
      </c>
      <c r="G468" s="34" t="s">
        <v>30</v>
      </c>
      <c r="H468" s="34" t="s">
        <v>1441</v>
      </c>
      <c r="I468" s="37" t="s">
        <v>1895</v>
      </c>
      <c r="J468" s="37" t="s">
        <v>1903</v>
      </c>
      <c r="K468" s="37"/>
      <c r="L468" s="34">
        <v>3</v>
      </c>
      <c r="M468" s="34"/>
      <c r="N468" s="34">
        <v>3</v>
      </c>
      <c r="O468" s="19" t="s">
        <v>2036</v>
      </c>
      <c r="P468" s="9">
        <v>3</v>
      </c>
    </row>
    <row r="469" spans="1:16" s="52" customFormat="1" ht="36">
      <c r="A469" s="32">
        <v>435</v>
      </c>
      <c r="B469" s="33" t="s">
        <v>1894</v>
      </c>
      <c r="C469" s="34" t="s">
        <v>1295</v>
      </c>
      <c r="D469" s="34" t="s">
        <v>30</v>
      </c>
      <c r="E469" s="34"/>
      <c r="F469" s="34" t="s">
        <v>1296</v>
      </c>
      <c r="G469" s="34" t="s">
        <v>30</v>
      </c>
      <c r="H469" s="34" t="s">
        <v>1441</v>
      </c>
      <c r="I469" s="37" t="s">
        <v>1895</v>
      </c>
      <c r="J469" s="37" t="s">
        <v>1904</v>
      </c>
      <c r="K469" s="37"/>
      <c r="L469" s="34">
        <v>3</v>
      </c>
      <c r="M469" s="34"/>
      <c r="N469" s="34">
        <v>3</v>
      </c>
      <c r="O469" s="19" t="s">
        <v>2036</v>
      </c>
      <c r="P469" s="9">
        <v>3</v>
      </c>
    </row>
    <row r="470" spans="1:16" s="13" customFormat="1" ht="24">
      <c r="A470" s="5">
        <v>1</v>
      </c>
      <c r="B470" s="4" t="s">
        <v>175</v>
      </c>
      <c r="C470" s="5" t="s">
        <v>176</v>
      </c>
      <c r="D470" s="5" t="s">
        <v>177</v>
      </c>
      <c r="E470" s="15"/>
      <c r="F470" s="6" t="s">
        <v>178</v>
      </c>
      <c r="G470" s="5" t="s">
        <v>9</v>
      </c>
      <c r="H470" s="15" t="s">
        <v>179</v>
      </c>
      <c r="I470" s="5">
        <v>2017.5</v>
      </c>
      <c r="J470" s="5">
        <v>2018.12</v>
      </c>
      <c r="K470" s="5"/>
      <c r="L470" s="5">
        <v>6</v>
      </c>
      <c r="M470" s="5">
        <v>3</v>
      </c>
      <c r="N470" s="5">
        <v>3</v>
      </c>
      <c r="O470" s="15" t="s">
        <v>2045</v>
      </c>
      <c r="P470" s="13">
        <v>3</v>
      </c>
    </row>
    <row r="471" spans="1:16" s="13" customFormat="1" ht="24">
      <c r="A471" s="5">
        <v>2</v>
      </c>
      <c r="B471" s="4" t="s">
        <v>180</v>
      </c>
      <c r="C471" s="5" t="s">
        <v>181</v>
      </c>
      <c r="D471" s="5" t="s">
        <v>182</v>
      </c>
      <c r="E471" s="15"/>
      <c r="F471" s="6" t="s">
        <v>183</v>
      </c>
      <c r="G471" s="5" t="s">
        <v>9</v>
      </c>
      <c r="H471" s="15" t="s">
        <v>179</v>
      </c>
      <c r="I471" s="5">
        <v>2017.5</v>
      </c>
      <c r="J471" s="5">
        <v>2018.12</v>
      </c>
      <c r="K471" s="5"/>
      <c r="L471" s="5">
        <v>6</v>
      </c>
      <c r="M471" s="5">
        <v>3</v>
      </c>
      <c r="N471" s="5">
        <v>3</v>
      </c>
      <c r="O471" s="15" t="s">
        <v>2045</v>
      </c>
      <c r="P471" s="13">
        <v>3</v>
      </c>
    </row>
    <row r="472" spans="1:16" s="13" customFormat="1" ht="24">
      <c r="A472" s="5">
        <v>3</v>
      </c>
      <c r="B472" s="4" t="s">
        <v>184</v>
      </c>
      <c r="C472" s="5" t="s">
        <v>185</v>
      </c>
      <c r="D472" s="5" t="s">
        <v>186</v>
      </c>
      <c r="E472" s="15"/>
      <c r="F472" s="6" t="s">
        <v>187</v>
      </c>
      <c r="G472" s="5" t="s">
        <v>9</v>
      </c>
      <c r="H472" s="15" t="s">
        <v>179</v>
      </c>
      <c r="I472" s="5">
        <v>2017.5</v>
      </c>
      <c r="J472" s="5">
        <v>2018.12</v>
      </c>
      <c r="K472" s="5"/>
      <c r="L472" s="5">
        <v>6</v>
      </c>
      <c r="M472" s="5">
        <v>3</v>
      </c>
      <c r="N472" s="5">
        <v>3</v>
      </c>
      <c r="O472" s="15" t="s">
        <v>2045</v>
      </c>
      <c r="P472" s="13">
        <v>3</v>
      </c>
    </row>
    <row r="473" spans="1:16" s="13" customFormat="1" ht="24">
      <c r="A473" s="5">
        <v>4</v>
      </c>
      <c r="B473" s="4" t="s">
        <v>188</v>
      </c>
      <c r="C473" s="5" t="s">
        <v>189</v>
      </c>
      <c r="D473" s="5" t="s">
        <v>190</v>
      </c>
      <c r="E473" s="15"/>
      <c r="F473" s="6" t="s">
        <v>191</v>
      </c>
      <c r="G473" s="5" t="s">
        <v>9</v>
      </c>
      <c r="H473" s="15" t="s">
        <v>179</v>
      </c>
      <c r="I473" s="5">
        <v>2017.5</v>
      </c>
      <c r="J473" s="5">
        <v>2018.12</v>
      </c>
      <c r="K473" s="5"/>
      <c r="L473" s="5">
        <v>6</v>
      </c>
      <c r="M473" s="5">
        <v>3</v>
      </c>
      <c r="N473" s="5">
        <v>3</v>
      </c>
      <c r="O473" s="15" t="s">
        <v>2045</v>
      </c>
      <c r="P473" s="13">
        <v>3</v>
      </c>
    </row>
    <row r="474" spans="1:16" s="13" customFormat="1" ht="36">
      <c r="A474" s="5">
        <v>5</v>
      </c>
      <c r="B474" s="4" t="s">
        <v>192</v>
      </c>
      <c r="C474" s="5" t="s">
        <v>193</v>
      </c>
      <c r="D474" s="5" t="s">
        <v>194</v>
      </c>
      <c r="E474" s="15"/>
      <c r="F474" s="6" t="s">
        <v>195</v>
      </c>
      <c r="G474" s="5" t="s">
        <v>10</v>
      </c>
      <c r="H474" s="15" t="s">
        <v>179</v>
      </c>
      <c r="I474" s="5">
        <v>2017.5</v>
      </c>
      <c r="J474" s="5">
        <v>2018.12</v>
      </c>
      <c r="K474" s="5"/>
      <c r="L474" s="5">
        <v>6</v>
      </c>
      <c r="M474" s="5">
        <v>3</v>
      </c>
      <c r="N474" s="5">
        <v>3</v>
      </c>
      <c r="O474" s="15" t="s">
        <v>2045</v>
      </c>
      <c r="P474" s="13">
        <v>3</v>
      </c>
    </row>
    <row r="475" spans="1:16" s="13" customFormat="1" ht="24">
      <c r="A475" s="5">
        <v>6</v>
      </c>
      <c r="B475" s="4" t="s">
        <v>196</v>
      </c>
      <c r="C475" s="5" t="s">
        <v>197</v>
      </c>
      <c r="D475" s="5" t="s">
        <v>198</v>
      </c>
      <c r="E475" s="15"/>
      <c r="F475" s="6" t="s">
        <v>199</v>
      </c>
      <c r="G475" s="5" t="s">
        <v>10</v>
      </c>
      <c r="H475" s="15" t="s">
        <v>179</v>
      </c>
      <c r="I475" s="5">
        <v>2017.5</v>
      </c>
      <c r="J475" s="5">
        <v>2018.12</v>
      </c>
      <c r="K475" s="5"/>
      <c r="L475" s="5">
        <v>6</v>
      </c>
      <c r="M475" s="5">
        <v>3</v>
      </c>
      <c r="N475" s="5">
        <v>3</v>
      </c>
      <c r="O475" s="15" t="s">
        <v>2045</v>
      </c>
      <c r="P475" s="13">
        <v>3</v>
      </c>
    </row>
    <row r="476" spans="1:16" s="13" customFormat="1" ht="24">
      <c r="A476" s="5">
        <v>7</v>
      </c>
      <c r="B476" s="4" t="s">
        <v>200</v>
      </c>
      <c r="C476" s="5" t="s">
        <v>201</v>
      </c>
      <c r="D476" s="5" t="s">
        <v>202</v>
      </c>
      <c r="E476" s="15"/>
      <c r="F476" s="6" t="s">
        <v>203</v>
      </c>
      <c r="G476" s="5" t="s">
        <v>12</v>
      </c>
      <c r="H476" s="15" t="s">
        <v>179</v>
      </c>
      <c r="I476" s="5">
        <v>2017.5</v>
      </c>
      <c r="J476" s="5">
        <v>2018.12</v>
      </c>
      <c r="K476" s="5"/>
      <c r="L476" s="5">
        <v>6</v>
      </c>
      <c r="M476" s="5">
        <v>3</v>
      </c>
      <c r="N476" s="5">
        <v>3</v>
      </c>
      <c r="O476" s="15" t="s">
        <v>2045</v>
      </c>
      <c r="P476" s="13">
        <v>3</v>
      </c>
    </row>
    <row r="477" spans="1:16" s="13" customFormat="1" ht="24">
      <c r="A477" s="5">
        <v>8</v>
      </c>
      <c r="B477" s="4" t="s">
        <v>204</v>
      </c>
      <c r="C477" s="5" t="s">
        <v>205</v>
      </c>
      <c r="D477" s="5" t="s">
        <v>206</v>
      </c>
      <c r="E477" s="15"/>
      <c r="F477" s="6" t="s">
        <v>207</v>
      </c>
      <c r="G477" s="5" t="s">
        <v>12</v>
      </c>
      <c r="H477" s="15" t="s">
        <v>179</v>
      </c>
      <c r="I477" s="5">
        <v>2017.5</v>
      </c>
      <c r="J477" s="5">
        <v>2018.12</v>
      </c>
      <c r="K477" s="5"/>
      <c r="L477" s="5">
        <v>6</v>
      </c>
      <c r="M477" s="5">
        <v>3</v>
      </c>
      <c r="N477" s="5">
        <v>3</v>
      </c>
      <c r="O477" s="15" t="s">
        <v>2045</v>
      </c>
      <c r="P477" s="13">
        <v>3</v>
      </c>
    </row>
    <row r="478" spans="1:16" s="13" customFormat="1" ht="24">
      <c r="A478" s="5">
        <v>9</v>
      </c>
      <c r="B478" s="4" t="s">
        <v>208</v>
      </c>
      <c r="C478" s="5" t="s">
        <v>209</v>
      </c>
      <c r="D478" s="5" t="s">
        <v>210</v>
      </c>
      <c r="E478" s="15"/>
      <c r="F478" s="6" t="s">
        <v>211</v>
      </c>
      <c r="G478" s="5" t="s">
        <v>12</v>
      </c>
      <c r="H478" s="15" t="s">
        <v>179</v>
      </c>
      <c r="I478" s="5">
        <v>2017.5</v>
      </c>
      <c r="J478" s="5">
        <v>2018.12</v>
      </c>
      <c r="K478" s="5"/>
      <c r="L478" s="5">
        <v>6</v>
      </c>
      <c r="M478" s="5">
        <v>3</v>
      </c>
      <c r="N478" s="5">
        <v>3</v>
      </c>
      <c r="O478" s="15" t="s">
        <v>2045</v>
      </c>
      <c r="P478" s="13">
        <v>3</v>
      </c>
    </row>
    <row r="479" spans="1:16" s="13" customFormat="1" ht="24">
      <c r="A479" s="5">
        <v>10</v>
      </c>
      <c r="B479" s="4" t="s">
        <v>212</v>
      </c>
      <c r="C479" s="5" t="s">
        <v>213</v>
      </c>
      <c r="D479" s="5" t="s">
        <v>214</v>
      </c>
      <c r="E479" s="15"/>
      <c r="F479" s="6" t="s">
        <v>215</v>
      </c>
      <c r="G479" s="5" t="s">
        <v>12</v>
      </c>
      <c r="H479" s="15" t="s">
        <v>179</v>
      </c>
      <c r="I479" s="5">
        <v>2017.5</v>
      </c>
      <c r="J479" s="5">
        <v>2018.12</v>
      </c>
      <c r="K479" s="5"/>
      <c r="L479" s="5">
        <v>6</v>
      </c>
      <c r="M479" s="5">
        <v>3</v>
      </c>
      <c r="N479" s="5">
        <v>3</v>
      </c>
      <c r="O479" s="15" t="s">
        <v>2045</v>
      </c>
      <c r="P479" s="13">
        <v>3</v>
      </c>
    </row>
    <row r="480" spans="1:16" s="13" customFormat="1" ht="24">
      <c r="A480" s="5">
        <v>11</v>
      </c>
      <c r="B480" s="4" t="s">
        <v>216</v>
      </c>
      <c r="C480" s="5" t="s">
        <v>217</v>
      </c>
      <c r="D480" s="5" t="s">
        <v>218</v>
      </c>
      <c r="E480" s="15"/>
      <c r="F480" s="6" t="s">
        <v>219</v>
      </c>
      <c r="G480" s="5" t="s">
        <v>12</v>
      </c>
      <c r="H480" s="15" t="s">
        <v>179</v>
      </c>
      <c r="I480" s="5">
        <v>2017.5</v>
      </c>
      <c r="J480" s="5">
        <v>2018.12</v>
      </c>
      <c r="K480" s="5"/>
      <c r="L480" s="5">
        <v>6</v>
      </c>
      <c r="M480" s="5">
        <v>3</v>
      </c>
      <c r="N480" s="5">
        <v>3</v>
      </c>
      <c r="O480" s="15" t="s">
        <v>2045</v>
      </c>
      <c r="P480" s="13">
        <v>3</v>
      </c>
    </row>
    <row r="481" spans="1:16" s="13" customFormat="1" ht="24">
      <c r="A481" s="5">
        <v>12</v>
      </c>
      <c r="B481" s="4" t="s">
        <v>220</v>
      </c>
      <c r="C481" s="5" t="s">
        <v>221</v>
      </c>
      <c r="D481" s="39" t="s">
        <v>222</v>
      </c>
      <c r="E481" s="15"/>
      <c r="F481" s="6" t="s">
        <v>223</v>
      </c>
      <c r="G481" s="5" t="s">
        <v>12</v>
      </c>
      <c r="H481" s="15" t="s">
        <v>179</v>
      </c>
      <c r="I481" s="5">
        <v>2017.5</v>
      </c>
      <c r="J481" s="5">
        <v>2018.12</v>
      </c>
      <c r="K481" s="5"/>
      <c r="L481" s="5">
        <v>6</v>
      </c>
      <c r="M481" s="5">
        <v>3</v>
      </c>
      <c r="N481" s="5">
        <v>3</v>
      </c>
      <c r="O481" s="15" t="s">
        <v>2045</v>
      </c>
      <c r="P481" s="13">
        <v>3</v>
      </c>
    </row>
    <row r="482" spans="1:16" s="13" customFormat="1" ht="24">
      <c r="A482" s="5">
        <v>13</v>
      </c>
      <c r="B482" s="4" t="s">
        <v>224</v>
      </c>
      <c r="C482" s="5" t="s">
        <v>225</v>
      </c>
      <c r="D482" s="5" t="s">
        <v>226</v>
      </c>
      <c r="E482" s="15"/>
      <c r="F482" s="7" t="s">
        <v>227</v>
      </c>
      <c r="G482" s="5" t="s">
        <v>11</v>
      </c>
      <c r="H482" s="15" t="s">
        <v>179</v>
      </c>
      <c r="I482" s="5">
        <v>2017.5</v>
      </c>
      <c r="J482" s="5">
        <v>2018.12</v>
      </c>
      <c r="K482" s="5"/>
      <c r="L482" s="5">
        <v>6</v>
      </c>
      <c r="M482" s="5">
        <v>3</v>
      </c>
      <c r="N482" s="5">
        <v>3</v>
      </c>
      <c r="O482" s="15" t="s">
        <v>2045</v>
      </c>
      <c r="P482" s="13">
        <v>3</v>
      </c>
    </row>
    <row r="483" spans="1:16" s="13" customFormat="1" ht="24">
      <c r="A483" s="5">
        <v>14</v>
      </c>
      <c r="B483" s="4" t="s">
        <v>228</v>
      </c>
      <c r="C483" s="5" t="s">
        <v>229</v>
      </c>
      <c r="D483" s="5" t="s">
        <v>230</v>
      </c>
      <c r="E483" s="15"/>
      <c r="F483" s="7" t="s">
        <v>231</v>
      </c>
      <c r="G483" s="5" t="s">
        <v>11</v>
      </c>
      <c r="H483" s="15" t="s">
        <v>179</v>
      </c>
      <c r="I483" s="5">
        <v>2017.5</v>
      </c>
      <c r="J483" s="5">
        <v>2018.12</v>
      </c>
      <c r="K483" s="5"/>
      <c r="L483" s="5">
        <v>6</v>
      </c>
      <c r="M483" s="5">
        <v>3</v>
      </c>
      <c r="N483" s="5">
        <v>3</v>
      </c>
      <c r="O483" s="15" t="s">
        <v>2045</v>
      </c>
      <c r="P483" s="13">
        <v>3</v>
      </c>
    </row>
    <row r="484" spans="1:16" s="13" customFormat="1" ht="24">
      <c r="A484" s="5">
        <v>15</v>
      </c>
      <c r="B484" s="4" t="s">
        <v>232</v>
      </c>
      <c r="C484" s="5" t="s">
        <v>233</v>
      </c>
      <c r="D484" s="5" t="s">
        <v>234</v>
      </c>
      <c r="E484" s="15"/>
      <c r="F484" s="6" t="s">
        <v>235</v>
      </c>
      <c r="G484" s="5" t="s">
        <v>11</v>
      </c>
      <c r="H484" s="15" t="s">
        <v>179</v>
      </c>
      <c r="I484" s="5">
        <v>2017.5</v>
      </c>
      <c r="J484" s="5">
        <v>2018.12</v>
      </c>
      <c r="K484" s="5"/>
      <c r="L484" s="5">
        <v>6</v>
      </c>
      <c r="M484" s="5">
        <v>3</v>
      </c>
      <c r="N484" s="5">
        <v>3</v>
      </c>
      <c r="O484" s="15" t="s">
        <v>2045</v>
      </c>
      <c r="P484" s="13">
        <v>3</v>
      </c>
    </row>
    <row r="485" spans="1:16" s="13" customFormat="1" ht="24">
      <c r="A485" s="5">
        <v>16</v>
      </c>
      <c r="B485" s="4" t="s">
        <v>236</v>
      </c>
      <c r="C485" s="5" t="s">
        <v>237</v>
      </c>
      <c r="D485" s="5" t="s">
        <v>238</v>
      </c>
      <c r="E485" s="15"/>
      <c r="F485" s="6" t="s">
        <v>239</v>
      </c>
      <c r="G485" s="5" t="s">
        <v>11</v>
      </c>
      <c r="H485" s="15" t="s">
        <v>179</v>
      </c>
      <c r="I485" s="5">
        <v>2017.5</v>
      </c>
      <c r="J485" s="5">
        <v>2018.12</v>
      </c>
      <c r="K485" s="5"/>
      <c r="L485" s="5">
        <v>6</v>
      </c>
      <c r="M485" s="5">
        <v>3</v>
      </c>
      <c r="N485" s="5">
        <v>3</v>
      </c>
      <c r="O485" s="15" t="s">
        <v>2045</v>
      </c>
      <c r="P485" s="13">
        <v>3</v>
      </c>
    </row>
    <row r="486" spans="1:16" s="13" customFormat="1" ht="22.5">
      <c r="A486" s="15">
        <v>1</v>
      </c>
      <c r="B486" s="15" t="s">
        <v>2059</v>
      </c>
      <c r="C486" s="15" t="s">
        <v>1933</v>
      </c>
      <c r="D486" s="18" t="s">
        <v>6</v>
      </c>
      <c r="E486" s="15"/>
      <c r="F486" s="15"/>
      <c r="G486" s="18" t="s">
        <v>6</v>
      </c>
      <c r="H486" s="18" t="s">
        <v>179</v>
      </c>
      <c r="I486" s="15"/>
      <c r="J486" s="15"/>
      <c r="K486" s="18" t="s">
        <v>2060</v>
      </c>
      <c r="L486" s="18">
        <v>28.5</v>
      </c>
      <c r="M486" s="40"/>
      <c r="N486" s="18">
        <v>28.5</v>
      </c>
      <c r="O486" s="55" t="s">
        <v>2046</v>
      </c>
      <c r="P486" s="13">
        <v>3</v>
      </c>
    </row>
    <row r="487" spans="1:16" s="13" customFormat="1" ht="22.5">
      <c r="A487" s="15">
        <v>2</v>
      </c>
      <c r="B487" s="15" t="s">
        <v>2061</v>
      </c>
      <c r="C487" s="15" t="s">
        <v>1933</v>
      </c>
      <c r="D487" s="18" t="s">
        <v>5</v>
      </c>
      <c r="E487" s="15"/>
      <c r="F487" s="15"/>
      <c r="G487" s="18" t="s">
        <v>5</v>
      </c>
      <c r="H487" s="18" t="s">
        <v>179</v>
      </c>
      <c r="I487" s="15"/>
      <c r="J487" s="15"/>
      <c r="K487" s="18" t="s">
        <v>2062</v>
      </c>
      <c r="L487" s="18">
        <v>27</v>
      </c>
      <c r="M487" s="40"/>
      <c r="N487" s="18">
        <v>27</v>
      </c>
      <c r="O487" s="55" t="s">
        <v>2046</v>
      </c>
      <c r="P487" s="13">
        <v>3</v>
      </c>
    </row>
    <row r="488" spans="1:16" s="13" customFormat="1" ht="22.5">
      <c r="A488" s="15">
        <v>3</v>
      </c>
      <c r="B488" s="15" t="s">
        <v>2063</v>
      </c>
      <c r="C488" s="15" t="s">
        <v>1933</v>
      </c>
      <c r="D488" s="18" t="s">
        <v>19</v>
      </c>
      <c r="E488" s="15"/>
      <c r="F488" s="15"/>
      <c r="G488" s="18" t="s">
        <v>19</v>
      </c>
      <c r="H488" s="18" t="s">
        <v>179</v>
      </c>
      <c r="I488" s="15"/>
      <c r="J488" s="15"/>
      <c r="K488" s="18" t="s">
        <v>2064</v>
      </c>
      <c r="L488" s="18">
        <v>21</v>
      </c>
      <c r="M488" s="40"/>
      <c r="N488" s="18">
        <v>21</v>
      </c>
      <c r="O488" s="55" t="s">
        <v>2046</v>
      </c>
      <c r="P488" s="13">
        <v>3</v>
      </c>
    </row>
    <row r="489" spans="1:16" s="13" customFormat="1" ht="22.5">
      <c r="A489" s="15">
        <v>4</v>
      </c>
      <c r="B489" s="15" t="s">
        <v>2065</v>
      </c>
      <c r="C489" s="15" t="s">
        <v>1933</v>
      </c>
      <c r="D489" s="41" t="s">
        <v>145</v>
      </c>
      <c r="E489" s="15"/>
      <c r="F489" s="15"/>
      <c r="G489" s="41" t="s">
        <v>145</v>
      </c>
      <c r="H489" s="18" t="s">
        <v>179</v>
      </c>
      <c r="I489" s="15"/>
      <c r="J489" s="15"/>
      <c r="K489" s="41" t="s">
        <v>2066</v>
      </c>
      <c r="L489" s="41">
        <v>13.5</v>
      </c>
      <c r="M489" s="40"/>
      <c r="N489" s="41">
        <v>13.5</v>
      </c>
      <c r="O489" s="55" t="s">
        <v>2046</v>
      </c>
      <c r="P489" s="13">
        <v>3</v>
      </c>
    </row>
    <row r="490" spans="1:16" s="13" customFormat="1" ht="22.5">
      <c r="A490" s="15">
        <v>5</v>
      </c>
      <c r="B490" s="15" t="s">
        <v>2067</v>
      </c>
      <c r="C490" s="15" t="s">
        <v>1933</v>
      </c>
      <c r="D490" s="18" t="s">
        <v>1932</v>
      </c>
      <c r="E490" s="15"/>
      <c r="F490" s="15"/>
      <c r="G490" s="42" t="s">
        <v>1930</v>
      </c>
      <c r="H490" s="18" t="s">
        <v>179</v>
      </c>
      <c r="I490" s="15"/>
      <c r="J490" s="15"/>
      <c r="K490" s="18" t="s">
        <v>2068</v>
      </c>
      <c r="L490" s="18">
        <v>25.5</v>
      </c>
      <c r="M490" s="40"/>
      <c r="N490" s="18">
        <v>25.5</v>
      </c>
      <c r="O490" s="55" t="s">
        <v>2046</v>
      </c>
      <c r="P490" s="13">
        <v>3</v>
      </c>
    </row>
    <row r="491" spans="1:16" s="13" customFormat="1" ht="22.5">
      <c r="A491" s="15">
        <v>6</v>
      </c>
      <c r="B491" s="15" t="s">
        <v>2069</v>
      </c>
      <c r="C491" s="15" t="s">
        <v>1933</v>
      </c>
      <c r="D491" s="41" t="s">
        <v>240</v>
      </c>
      <c r="E491" s="15"/>
      <c r="F491" s="15"/>
      <c r="G491" s="41" t="s">
        <v>240</v>
      </c>
      <c r="H491" s="18" t="s">
        <v>179</v>
      </c>
      <c r="I491" s="15"/>
      <c r="J491" s="15"/>
      <c r="K491" s="41" t="s">
        <v>2070</v>
      </c>
      <c r="L491" s="41">
        <v>9</v>
      </c>
      <c r="M491" s="40"/>
      <c r="N491" s="41">
        <v>9</v>
      </c>
      <c r="O491" s="55" t="s">
        <v>2046</v>
      </c>
      <c r="P491" s="13">
        <v>3</v>
      </c>
    </row>
    <row r="492" spans="1:16" s="13" customFormat="1" ht="22.5">
      <c r="A492" s="15">
        <v>7</v>
      </c>
      <c r="B492" s="15" t="s">
        <v>2071</v>
      </c>
      <c r="C492" s="15" t="s">
        <v>1933</v>
      </c>
      <c r="D492" s="41" t="s">
        <v>26</v>
      </c>
      <c r="E492" s="15"/>
      <c r="F492" s="15"/>
      <c r="G492" s="41" t="s">
        <v>26</v>
      </c>
      <c r="H492" s="18" t="s">
        <v>179</v>
      </c>
      <c r="I492" s="15"/>
      <c r="J492" s="15"/>
      <c r="K492" s="41" t="s">
        <v>2072</v>
      </c>
      <c r="L492" s="41">
        <v>7.5</v>
      </c>
      <c r="M492" s="40"/>
      <c r="N492" s="41">
        <v>7.5</v>
      </c>
      <c r="O492" s="55" t="s">
        <v>2046</v>
      </c>
      <c r="P492" s="13">
        <v>3</v>
      </c>
    </row>
    <row r="493" spans="1:16" s="13" customFormat="1" ht="22.5">
      <c r="A493" s="15">
        <v>8</v>
      </c>
      <c r="B493" s="15" t="s">
        <v>2073</v>
      </c>
      <c r="C493" s="15" t="s">
        <v>1933</v>
      </c>
      <c r="D493" s="41" t="s">
        <v>241</v>
      </c>
      <c r="E493" s="15"/>
      <c r="F493" s="15"/>
      <c r="G493" s="41" t="s">
        <v>241</v>
      </c>
      <c r="H493" s="18" t="s">
        <v>179</v>
      </c>
      <c r="I493" s="15"/>
      <c r="J493" s="15"/>
      <c r="K493" s="41" t="s">
        <v>2074</v>
      </c>
      <c r="L493" s="41">
        <v>6</v>
      </c>
      <c r="M493" s="40"/>
      <c r="N493" s="41">
        <v>6</v>
      </c>
      <c r="O493" s="55" t="s">
        <v>2046</v>
      </c>
      <c r="P493" s="13">
        <v>3</v>
      </c>
    </row>
    <row r="494" spans="1:16" s="13" customFormat="1" ht="33.75">
      <c r="A494" s="15">
        <v>9</v>
      </c>
      <c r="B494" s="15" t="s">
        <v>2075</v>
      </c>
      <c r="C494" s="15" t="s">
        <v>1933</v>
      </c>
      <c r="D494" s="58" t="s">
        <v>2186</v>
      </c>
      <c r="E494" s="15"/>
      <c r="F494" s="15"/>
      <c r="G494" s="58" t="s">
        <v>2186</v>
      </c>
      <c r="H494" s="18" t="s">
        <v>179</v>
      </c>
      <c r="I494" s="15"/>
      <c r="J494" s="15"/>
      <c r="K494" s="41" t="s">
        <v>2076</v>
      </c>
      <c r="L494" s="41">
        <v>3</v>
      </c>
      <c r="M494" s="40"/>
      <c r="N494" s="41">
        <v>3</v>
      </c>
      <c r="O494" s="55" t="s">
        <v>2046</v>
      </c>
      <c r="P494" s="13">
        <v>3</v>
      </c>
    </row>
    <row r="495" spans="1:16" s="13" customFormat="1" ht="22.5">
      <c r="A495" s="15">
        <v>10</v>
      </c>
      <c r="B495" s="15" t="s">
        <v>2077</v>
      </c>
      <c r="C495" s="15" t="s">
        <v>1933</v>
      </c>
      <c r="D495" s="18" t="s">
        <v>242</v>
      </c>
      <c r="E495" s="15"/>
      <c r="F495" s="15"/>
      <c r="G495" s="18" t="s">
        <v>242</v>
      </c>
      <c r="H495" s="18" t="s">
        <v>179</v>
      </c>
      <c r="I495" s="15"/>
      <c r="J495" s="15"/>
      <c r="K495" s="18" t="s">
        <v>2078</v>
      </c>
      <c r="L495" s="18">
        <v>3</v>
      </c>
      <c r="M495" s="40"/>
      <c r="N495" s="18">
        <v>3</v>
      </c>
      <c r="O495" s="55" t="s">
        <v>2046</v>
      </c>
      <c r="P495" s="13">
        <v>3</v>
      </c>
    </row>
    <row r="496" spans="1:16" s="13" customFormat="1" ht="22.5">
      <c r="A496" s="15">
        <v>11</v>
      </c>
      <c r="B496" s="15" t="s">
        <v>2079</v>
      </c>
      <c r="C496" s="15" t="s">
        <v>1933</v>
      </c>
      <c r="D496" s="41" t="s">
        <v>244</v>
      </c>
      <c r="E496" s="15"/>
      <c r="F496" s="15"/>
      <c r="G496" s="41" t="s">
        <v>245</v>
      </c>
      <c r="H496" s="18" t="s">
        <v>179</v>
      </c>
      <c r="I496" s="15"/>
      <c r="J496" s="15"/>
      <c r="K496" s="41" t="s">
        <v>2080</v>
      </c>
      <c r="L496" s="41">
        <v>1.5</v>
      </c>
      <c r="M496" s="40"/>
      <c r="N496" s="41">
        <v>1.5</v>
      </c>
      <c r="O496" s="55" t="s">
        <v>2046</v>
      </c>
      <c r="P496" s="13">
        <v>3</v>
      </c>
    </row>
    <row r="497" spans="1:16" s="13" customFormat="1" ht="22.5">
      <c r="A497" s="15">
        <v>12</v>
      </c>
      <c r="B497" s="15" t="s">
        <v>2081</v>
      </c>
      <c r="C497" s="15" t="s">
        <v>1933</v>
      </c>
      <c r="D497" s="41" t="s">
        <v>246</v>
      </c>
      <c r="E497" s="15"/>
      <c r="F497" s="15"/>
      <c r="G497" s="41" t="s">
        <v>245</v>
      </c>
      <c r="H497" s="18" t="s">
        <v>179</v>
      </c>
      <c r="I497" s="15"/>
      <c r="J497" s="15"/>
      <c r="K497" s="41" t="s">
        <v>2082</v>
      </c>
      <c r="L497" s="41">
        <v>1.5</v>
      </c>
      <c r="M497" s="40"/>
      <c r="N497" s="41">
        <v>1.5</v>
      </c>
      <c r="O497" s="55" t="s">
        <v>2046</v>
      </c>
      <c r="P497" s="13">
        <v>3</v>
      </c>
    </row>
    <row r="498" spans="1:16" s="13" customFormat="1" ht="22.5">
      <c r="A498" s="15">
        <v>13</v>
      </c>
      <c r="B498" s="15" t="s">
        <v>2083</v>
      </c>
      <c r="C498" s="15" t="s">
        <v>1933</v>
      </c>
      <c r="D498" s="41" t="s">
        <v>247</v>
      </c>
      <c r="E498" s="15"/>
      <c r="F498" s="15"/>
      <c r="G498" s="41" t="s">
        <v>245</v>
      </c>
      <c r="H498" s="18" t="s">
        <v>179</v>
      </c>
      <c r="I498" s="15"/>
      <c r="J498" s="15"/>
      <c r="K498" s="41" t="s">
        <v>2080</v>
      </c>
      <c r="L498" s="41">
        <v>1.5</v>
      </c>
      <c r="M498" s="40"/>
      <c r="N498" s="41">
        <v>1.5</v>
      </c>
      <c r="O498" s="55" t="s">
        <v>2046</v>
      </c>
      <c r="P498" s="13">
        <v>3</v>
      </c>
    </row>
    <row r="499" spans="1:16" s="13" customFormat="1" ht="22.5">
      <c r="A499" s="15">
        <v>14</v>
      </c>
      <c r="B499" s="15" t="s">
        <v>2084</v>
      </c>
      <c r="C499" s="15" t="s">
        <v>1933</v>
      </c>
      <c r="D499" s="41" t="s">
        <v>248</v>
      </c>
      <c r="E499" s="15"/>
      <c r="F499" s="15"/>
      <c r="G499" s="41" t="s">
        <v>245</v>
      </c>
      <c r="H499" s="18" t="s">
        <v>179</v>
      </c>
      <c r="I499" s="15"/>
      <c r="J499" s="15"/>
      <c r="K499" s="41" t="s">
        <v>249</v>
      </c>
      <c r="L499" s="41">
        <v>1.5</v>
      </c>
      <c r="M499" s="40"/>
      <c r="N499" s="41">
        <v>1.5</v>
      </c>
      <c r="O499" s="55" t="s">
        <v>2046</v>
      </c>
      <c r="P499" s="13">
        <v>3</v>
      </c>
    </row>
    <row r="500" spans="1:16" s="13" customFormat="1" ht="22.5">
      <c r="A500" s="15">
        <v>15</v>
      </c>
      <c r="B500" s="15" t="s">
        <v>2085</v>
      </c>
      <c r="C500" s="15" t="s">
        <v>1933</v>
      </c>
      <c r="D500" s="41" t="s">
        <v>250</v>
      </c>
      <c r="E500" s="15"/>
      <c r="F500" s="15"/>
      <c r="G500" s="41" t="s">
        <v>93</v>
      </c>
      <c r="H500" s="18" t="s">
        <v>179</v>
      </c>
      <c r="I500" s="15"/>
      <c r="J500" s="15"/>
      <c r="K500" s="41" t="s">
        <v>2086</v>
      </c>
      <c r="L500" s="41">
        <v>3</v>
      </c>
      <c r="M500" s="40"/>
      <c r="N500" s="41">
        <v>3</v>
      </c>
      <c r="O500" s="55" t="s">
        <v>2046</v>
      </c>
      <c r="P500" s="13">
        <v>3</v>
      </c>
    </row>
    <row r="501" spans="1:16" s="13" customFormat="1" ht="22.5">
      <c r="A501" s="15">
        <v>16</v>
      </c>
      <c r="B501" s="15" t="s">
        <v>2087</v>
      </c>
      <c r="C501" s="15" t="s">
        <v>1933</v>
      </c>
      <c r="D501" s="41" t="s">
        <v>251</v>
      </c>
      <c r="E501" s="15"/>
      <c r="F501" s="15"/>
      <c r="G501" s="41" t="s">
        <v>93</v>
      </c>
      <c r="H501" s="18" t="s">
        <v>179</v>
      </c>
      <c r="I501" s="15"/>
      <c r="J501" s="15"/>
      <c r="K501" s="41" t="s">
        <v>2088</v>
      </c>
      <c r="L501" s="41">
        <v>1.5</v>
      </c>
      <c r="M501" s="40"/>
      <c r="N501" s="41">
        <v>1.5</v>
      </c>
      <c r="O501" s="55" t="s">
        <v>2046</v>
      </c>
      <c r="P501" s="13">
        <v>3</v>
      </c>
    </row>
    <row r="502" spans="1:16" s="13" customFormat="1" ht="22.5">
      <c r="A502" s="15">
        <v>17</v>
      </c>
      <c r="B502" s="15" t="s">
        <v>2089</v>
      </c>
      <c r="C502" s="15" t="s">
        <v>1933</v>
      </c>
      <c r="D502" s="41" t="s">
        <v>252</v>
      </c>
      <c r="E502" s="15"/>
      <c r="F502" s="15"/>
      <c r="G502" s="41" t="s">
        <v>253</v>
      </c>
      <c r="H502" s="18" t="s">
        <v>179</v>
      </c>
      <c r="I502" s="15"/>
      <c r="J502" s="15"/>
      <c r="K502" s="41" t="s">
        <v>2090</v>
      </c>
      <c r="L502" s="41">
        <v>6</v>
      </c>
      <c r="M502" s="40"/>
      <c r="N502" s="41">
        <v>6</v>
      </c>
      <c r="O502" s="55" t="s">
        <v>2046</v>
      </c>
      <c r="P502" s="13">
        <v>3</v>
      </c>
    </row>
    <row r="503" spans="1:16" s="13" customFormat="1" ht="22.5">
      <c r="A503" s="15">
        <v>18</v>
      </c>
      <c r="B503" s="15" t="s">
        <v>2091</v>
      </c>
      <c r="C503" s="15" t="s">
        <v>1933</v>
      </c>
      <c r="D503" s="41" t="s">
        <v>254</v>
      </c>
      <c r="E503" s="15"/>
      <c r="F503" s="15"/>
      <c r="G503" s="41" t="s">
        <v>253</v>
      </c>
      <c r="H503" s="18" t="s">
        <v>179</v>
      </c>
      <c r="I503" s="15"/>
      <c r="J503" s="15"/>
      <c r="K503" s="41" t="s">
        <v>2092</v>
      </c>
      <c r="L503" s="41">
        <v>1.5</v>
      </c>
      <c r="M503" s="40"/>
      <c r="N503" s="41">
        <v>1.5</v>
      </c>
      <c r="O503" s="55" t="s">
        <v>2046</v>
      </c>
      <c r="P503" s="13">
        <v>3</v>
      </c>
    </row>
    <row r="504" spans="1:16" s="13" customFormat="1" ht="22.5">
      <c r="A504" s="15">
        <v>19</v>
      </c>
      <c r="B504" s="15" t="s">
        <v>2093</v>
      </c>
      <c r="C504" s="15" t="s">
        <v>1933</v>
      </c>
      <c r="D504" s="41" t="s">
        <v>255</v>
      </c>
      <c r="E504" s="15"/>
      <c r="F504" s="15"/>
      <c r="G504" s="41" t="s">
        <v>253</v>
      </c>
      <c r="H504" s="18" t="s">
        <v>179</v>
      </c>
      <c r="I504" s="15"/>
      <c r="J504" s="15"/>
      <c r="K504" s="41" t="s">
        <v>256</v>
      </c>
      <c r="L504" s="41">
        <v>1.5</v>
      </c>
      <c r="M504" s="40"/>
      <c r="N504" s="41">
        <v>1.5</v>
      </c>
      <c r="O504" s="55" t="s">
        <v>2046</v>
      </c>
      <c r="P504" s="13">
        <v>3</v>
      </c>
    </row>
    <row r="505" spans="1:16" s="13" customFormat="1" ht="22.5">
      <c r="A505" s="15">
        <v>20</v>
      </c>
      <c r="B505" s="15" t="s">
        <v>2094</v>
      </c>
      <c r="C505" s="15" t="s">
        <v>1933</v>
      </c>
      <c r="D505" s="41" t="s">
        <v>257</v>
      </c>
      <c r="E505" s="15"/>
      <c r="F505" s="15"/>
      <c r="G505" s="41" t="s">
        <v>258</v>
      </c>
      <c r="H505" s="18" t="s">
        <v>179</v>
      </c>
      <c r="I505" s="15"/>
      <c r="J505" s="15"/>
      <c r="K505" s="41" t="s">
        <v>2095</v>
      </c>
      <c r="L505" s="41">
        <v>4.5</v>
      </c>
      <c r="M505" s="40"/>
      <c r="N505" s="41">
        <v>4.5</v>
      </c>
      <c r="O505" s="55" t="s">
        <v>2046</v>
      </c>
      <c r="P505" s="13">
        <v>3</v>
      </c>
    </row>
    <row r="506" spans="1:16" s="13" customFormat="1" ht="22.5">
      <c r="A506" s="15">
        <v>21</v>
      </c>
      <c r="B506" s="15" t="s">
        <v>2096</v>
      </c>
      <c r="C506" s="15" t="s">
        <v>1933</v>
      </c>
      <c r="D506" s="41" t="s">
        <v>259</v>
      </c>
      <c r="E506" s="15"/>
      <c r="F506" s="15"/>
      <c r="G506" s="41" t="s">
        <v>258</v>
      </c>
      <c r="H506" s="18" t="s">
        <v>179</v>
      </c>
      <c r="I506" s="15"/>
      <c r="J506" s="15"/>
      <c r="K506" s="41" t="s">
        <v>256</v>
      </c>
      <c r="L506" s="41">
        <v>1.5</v>
      </c>
      <c r="M506" s="40"/>
      <c r="N506" s="41">
        <v>1.5</v>
      </c>
      <c r="O506" s="55" t="s">
        <v>2046</v>
      </c>
      <c r="P506" s="13">
        <v>3</v>
      </c>
    </row>
    <row r="507" spans="1:16" s="13" customFormat="1" ht="22.5">
      <c r="A507" s="15">
        <v>22</v>
      </c>
      <c r="B507" s="15" t="s">
        <v>2097</v>
      </c>
      <c r="C507" s="15" t="s">
        <v>1933</v>
      </c>
      <c r="D507" s="41" t="s">
        <v>260</v>
      </c>
      <c r="E507" s="15"/>
      <c r="F507" s="15"/>
      <c r="G507" s="41" t="s">
        <v>258</v>
      </c>
      <c r="H507" s="18" t="s">
        <v>179</v>
      </c>
      <c r="I507" s="15"/>
      <c r="J507" s="15"/>
      <c r="K507" s="41" t="s">
        <v>249</v>
      </c>
      <c r="L507" s="41">
        <v>1.5</v>
      </c>
      <c r="M507" s="40"/>
      <c r="N507" s="41">
        <v>1.5</v>
      </c>
      <c r="O507" s="55" t="s">
        <v>2046</v>
      </c>
      <c r="P507" s="13">
        <v>3</v>
      </c>
    </row>
    <row r="508" spans="1:16" s="13" customFormat="1" ht="22.5">
      <c r="A508" s="15">
        <v>23</v>
      </c>
      <c r="B508" s="15" t="s">
        <v>2098</v>
      </c>
      <c r="C508" s="15" t="s">
        <v>1933</v>
      </c>
      <c r="D508" s="41" t="s">
        <v>261</v>
      </c>
      <c r="E508" s="15"/>
      <c r="F508" s="15"/>
      <c r="G508" s="41" t="s">
        <v>258</v>
      </c>
      <c r="H508" s="18" t="s">
        <v>179</v>
      </c>
      <c r="I508" s="15"/>
      <c r="J508" s="15"/>
      <c r="K508" s="41" t="s">
        <v>2099</v>
      </c>
      <c r="L508" s="41">
        <v>1.5</v>
      </c>
      <c r="M508" s="40"/>
      <c r="N508" s="41">
        <v>1.5</v>
      </c>
      <c r="O508" s="55" t="s">
        <v>2046</v>
      </c>
      <c r="P508" s="13">
        <v>3</v>
      </c>
    </row>
    <row r="509" spans="1:16" s="13" customFormat="1" ht="22.5">
      <c r="A509" s="15">
        <v>24</v>
      </c>
      <c r="B509" s="15" t="s">
        <v>2100</v>
      </c>
      <c r="C509" s="15" t="s">
        <v>1933</v>
      </c>
      <c r="D509" s="41" t="s">
        <v>262</v>
      </c>
      <c r="E509" s="15"/>
      <c r="F509" s="15"/>
      <c r="G509" s="41" t="s">
        <v>258</v>
      </c>
      <c r="H509" s="18" t="s">
        <v>179</v>
      </c>
      <c r="I509" s="15"/>
      <c r="J509" s="15"/>
      <c r="K509" s="41" t="s">
        <v>2101</v>
      </c>
      <c r="L509" s="41">
        <v>1.5</v>
      </c>
      <c r="M509" s="40"/>
      <c r="N509" s="41">
        <v>1.5</v>
      </c>
      <c r="O509" s="55" t="s">
        <v>2046</v>
      </c>
      <c r="P509" s="13">
        <v>3</v>
      </c>
    </row>
    <row r="510" spans="1:16" s="13" customFormat="1" ht="22.5">
      <c r="A510" s="15">
        <v>25</v>
      </c>
      <c r="B510" s="15" t="s">
        <v>2102</v>
      </c>
      <c r="C510" s="15" t="s">
        <v>1933</v>
      </c>
      <c r="D510" s="41" t="s">
        <v>263</v>
      </c>
      <c r="E510" s="15"/>
      <c r="F510" s="15"/>
      <c r="G510" s="41" t="s">
        <v>258</v>
      </c>
      <c r="H510" s="18" t="s">
        <v>179</v>
      </c>
      <c r="I510" s="15"/>
      <c r="J510" s="15"/>
      <c r="K510" s="41" t="s">
        <v>264</v>
      </c>
      <c r="L510" s="41">
        <v>1.5</v>
      </c>
      <c r="M510" s="40"/>
      <c r="N510" s="41">
        <v>1.5</v>
      </c>
      <c r="O510" s="55" t="s">
        <v>2046</v>
      </c>
      <c r="P510" s="13">
        <v>3</v>
      </c>
    </row>
    <row r="511" spans="1:16" s="13" customFormat="1" ht="22.5">
      <c r="A511" s="15">
        <v>26</v>
      </c>
      <c r="B511" s="15" t="s">
        <v>2103</v>
      </c>
      <c r="C511" s="15" t="s">
        <v>1933</v>
      </c>
      <c r="D511" s="41" t="s">
        <v>265</v>
      </c>
      <c r="E511" s="15"/>
      <c r="F511" s="15"/>
      <c r="G511" s="41" t="s">
        <v>258</v>
      </c>
      <c r="H511" s="18" t="s">
        <v>179</v>
      </c>
      <c r="I511" s="15"/>
      <c r="J511" s="15"/>
      <c r="K511" s="41" t="s">
        <v>264</v>
      </c>
      <c r="L511" s="41">
        <v>1.5</v>
      </c>
      <c r="M511" s="40"/>
      <c r="N511" s="41">
        <v>1.5</v>
      </c>
      <c r="O511" s="55" t="s">
        <v>2046</v>
      </c>
      <c r="P511" s="13">
        <v>3</v>
      </c>
    </row>
    <row r="512" spans="1:16" s="13" customFormat="1" ht="22.5">
      <c r="A512" s="15">
        <v>27</v>
      </c>
      <c r="B512" s="15" t="s">
        <v>2104</v>
      </c>
      <c r="C512" s="15" t="s">
        <v>1933</v>
      </c>
      <c r="D512" s="41" t="s">
        <v>266</v>
      </c>
      <c r="E512" s="15"/>
      <c r="F512" s="15"/>
      <c r="G512" s="41" t="s">
        <v>267</v>
      </c>
      <c r="H512" s="18" t="s">
        <v>179</v>
      </c>
      <c r="I512" s="15"/>
      <c r="J512" s="15"/>
      <c r="K512" s="41" t="s">
        <v>2105</v>
      </c>
      <c r="L512" s="41">
        <v>1.5</v>
      </c>
      <c r="M512" s="40"/>
      <c r="N512" s="41">
        <v>1.5</v>
      </c>
      <c r="O512" s="55" t="s">
        <v>2046</v>
      </c>
      <c r="P512" s="13">
        <v>3</v>
      </c>
    </row>
    <row r="513" spans="1:16" s="13" customFormat="1" ht="12">
      <c r="A513" s="15">
        <v>28</v>
      </c>
      <c r="B513" s="15" t="s">
        <v>2106</v>
      </c>
      <c r="C513" s="15" t="s">
        <v>1933</v>
      </c>
      <c r="D513" s="41" t="s">
        <v>268</v>
      </c>
      <c r="E513" s="15"/>
      <c r="F513" s="15"/>
      <c r="G513" s="41" t="s">
        <v>267</v>
      </c>
      <c r="H513" s="18" t="s">
        <v>179</v>
      </c>
      <c r="I513" s="15"/>
      <c r="J513" s="15"/>
      <c r="K513" s="41" t="s">
        <v>249</v>
      </c>
      <c r="L513" s="41">
        <v>1.5</v>
      </c>
      <c r="M513" s="40"/>
      <c r="N513" s="41">
        <v>1.5</v>
      </c>
      <c r="O513" s="55" t="s">
        <v>2046</v>
      </c>
      <c r="P513" s="13">
        <v>3</v>
      </c>
    </row>
    <row r="514" spans="1:16" s="13" customFormat="1" ht="22.5">
      <c r="A514" s="15">
        <v>29</v>
      </c>
      <c r="B514" s="15" t="s">
        <v>2107</v>
      </c>
      <c r="C514" s="15" t="s">
        <v>1933</v>
      </c>
      <c r="D514" s="41" t="s">
        <v>269</v>
      </c>
      <c r="E514" s="15"/>
      <c r="F514" s="15"/>
      <c r="G514" s="41" t="s">
        <v>267</v>
      </c>
      <c r="H514" s="18" t="s">
        <v>179</v>
      </c>
      <c r="I514" s="15"/>
      <c r="J514" s="15"/>
      <c r="K514" s="41" t="s">
        <v>2099</v>
      </c>
      <c r="L514" s="41">
        <v>1.5</v>
      </c>
      <c r="M514" s="40"/>
      <c r="N514" s="41">
        <v>1.5</v>
      </c>
      <c r="O514" s="55" t="s">
        <v>2046</v>
      </c>
      <c r="P514" s="13">
        <v>3</v>
      </c>
    </row>
    <row r="515" spans="1:16" s="13" customFormat="1" ht="22.5">
      <c r="A515" s="15">
        <v>30</v>
      </c>
      <c r="B515" s="15" t="s">
        <v>2108</v>
      </c>
      <c r="C515" s="15" t="s">
        <v>1933</v>
      </c>
      <c r="D515" s="41" t="s">
        <v>270</v>
      </c>
      <c r="E515" s="15"/>
      <c r="F515" s="15"/>
      <c r="G515" s="41" t="s">
        <v>267</v>
      </c>
      <c r="H515" s="18" t="s">
        <v>179</v>
      </c>
      <c r="I515" s="15"/>
      <c r="J515" s="15"/>
      <c r="K515" s="41" t="s">
        <v>2109</v>
      </c>
      <c r="L515" s="41">
        <v>1.5</v>
      </c>
      <c r="M515" s="40"/>
      <c r="N515" s="41">
        <v>1.5</v>
      </c>
      <c r="O515" s="55" t="s">
        <v>2046</v>
      </c>
      <c r="P515" s="13">
        <v>3</v>
      </c>
    </row>
    <row r="516" spans="1:16" s="13" customFormat="1" ht="22.5">
      <c r="A516" s="15">
        <v>31</v>
      </c>
      <c r="B516" s="15" t="s">
        <v>2110</v>
      </c>
      <c r="C516" s="15" t="s">
        <v>1933</v>
      </c>
      <c r="D516" s="41" t="s">
        <v>271</v>
      </c>
      <c r="E516" s="15"/>
      <c r="F516" s="15"/>
      <c r="G516" s="41" t="s">
        <v>267</v>
      </c>
      <c r="H516" s="18" t="s">
        <v>179</v>
      </c>
      <c r="I516" s="15"/>
      <c r="J516" s="15"/>
      <c r="K516" s="41" t="s">
        <v>2111</v>
      </c>
      <c r="L516" s="41">
        <v>1.5</v>
      </c>
      <c r="M516" s="40"/>
      <c r="N516" s="41">
        <v>1.5</v>
      </c>
      <c r="O516" s="55" t="s">
        <v>2046</v>
      </c>
      <c r="P516" s="13">
        <v>3</v>
      </c>
    </row>
    <row r="517" spans="1:16" s="13" customFormat="1" ht="22.5">
      <c r="A517" s="15">
        <v>32</v>
      </c>
      <c r="B517" s="15" t="s">
        <v>2112</v>
      </c>
      <c r="C517" s="15" t="s">
        <v>1933</v>
      </c>
      <c r="D517" s="41" t="s">
        <v>272</v>
      </c>
      <c r="E517" s="15"/>
      <c r="F517" s="15"/>
      <c r="G517" s="41" t="s">
        <v>267</v>
      </c>
      <c r="H517" s="18" t="s">
        <v>179</v>
      </c>
      <c r="I517" s="15"/>
      <c r="J517" s="15"/>
      <c r="K517" s="41" t="s">
        <v>2113</v>
      </c>
      <c r="L517" s="41">
        <v>1.5</v>
      </c>
      <c r="M517" s="40"/>
      <c r="N517" s="41">
        <v>1.5</v>
      </c>
      <c r="O517" s="55" t="s">
        <v>2046</v>
      </c>
      <c r="P517" s="13">
        <v>3</v>
      </c>
    </row>
    <row r="518" spans="1:16" s="13" customFormat="1" ht="22.5">
      <c r="A518" s="15">
        <v>33</v>
      </c>
      <c r="B518" s="15" t="s">
        <v>2114</v>
      </c>
      <c r="C518" s="15" t="s">
        <v>1933</v>
      </c>
      <c r="D518" s="41" t="s">
        <v>273</v>
      </c>
      <c r="E518" s="15"/>
      <c r="F518" s="15"/>
      <c r="G518" s="41" t="s">
        <v>267</v>
      </c>
      <c r="H518" s="18" t="s">
        <v>179</v>
      </c>
      <c r="I518" s="15"/>
      <c r="J518" s="15"/>
      <c r="K518" s="41" t="s">
        <v>256</v>
      </c>
      <c r="L518" s="41">
        <v>1.5</v>
      </c>
      <c r="M518" s="40"/>
      <c r="N518" s="41">
        <v>1.5</v>
      </c>
      <c r="O518" s="55" t="s">
        <v>2046</v>
      </c>
      <c r="P518" s="13">
        <v>3</v>
      </c>
    </row>
    <row r="519" spans="1:16" s="13" customFormat="1" ht="22.5">
      <c r="A519" s="15">
        <v>34</v>
      </c>
      <c r="B519" s="15" t="s">
        <v>2115</v>
      </c>
      <c r="C519" s="15" t="s">
        <v>1933</v>
      </c>
      <c r="D519" s="41" t="s">
        <v>274</v>
      </c>
      <c r="E519" s="15"/>
      <c r="F519" s="15"/>
      <c r="G519" s="41" t="s">
        <v>267</v>
      </c>
      <c r="H519" s="18" t="s">
        <v>179</v>
      </c>
      <c r="I519" s="15"/>
      <c r="J519" s="15"/>
      <c r="K519" s="41" t="s">
        <v>275</v>
      </c>
      <c r="L519" s="41">
        <v>7.5</v>
      </c>
      <c r="M519" s="40"/>
      <c r="N519" s="41">
        <v>7.5</v>
      </c>
      <c r="O519" s="55" t="s">
        <v>2046</v>
      </c>
      <c r="P519" s="13">
        <v>3</v>
      </c>
    </row>
    <row r="520" spans="1:16" s="13" customFormat="1" ht="12">
      <c r="A520" s="15">
        <v>35</v>
      </c>
      <c r="B520" s="15" t="s">
        <v>2116</v>
      </c>
      <c r="C520" s="15" t="s">
        <v>1933</v>
      </c>
      <c r="D520" s="41" t="s">
        <v>276</v>
      </c>
      <c r="E520" s="15"/>
      <c r="F520" s="15"/>
      <c r="G520" s="41" t="s">
        <v>267</v>
      </c>
      <c r="H520" s="18" t="s">
        <v>179</v>
      </c>
      <c r="I520" s="15"/>
      <c r="J520" s="15"/>
      <c r="K520" s="41" t="s">
        <v>2099</v>
      </c>
      <c r="L520" s="41">
        <v>1.5</v>
      </c>
      <c r="M520" s="40"/>
      <c r="N520" s="41">
        <v>1.5</v>
      </c>
      <c r="O520" s="55" t="s">
        <v>2046</v>
      </c>
      <c r="P520" s="13">
        <v>3</v>
      </c>
    </row>
    <row r="521" spans="1:16" s="13" customFormat="1" ht="12">
      <c r="A521" s="15">
        <v>36</v>
      </c>
      <c r="B521" s="15" t="s">
        <v>2117</v>
      </c>
      <c r="C521" s="15" t="s">
        <v>1933</v>
      </c>
      <c r="D521" s="41" t="s">
        <v>277</v>
      </c>
      <c r="E521" s="15"/>
      <c r="F521" s="15"/>
      <c r="G521" s="41" t="s">
        <v>267</v>
      </c>
      <c r="H521" s="18" t="s">
        <v>179</v>
      </c>
      <c r="I521" s="15"/>
      <c r="J521" s="15"/>
      <c r="K521" s="41" t="s">
        <v>2118</v>
      </c>
      <c r="L521" s="41">
        <v>3</v>
      </c>
      <c r="M521" s="40"/>
      <c r="N521" s="41">
        <v>3</v>
      </c>
      <c r="O521" s="55" t="s">
        <v>2046</v>
      </c>
      <c r="P521" s="13">
        <v>3</v>
      </c>
    </row>
    <row r="522" spans="1:16" s="13" customFormat="1" ht="22.5">
      <c r="A522" s="15">
        <v>37</v>
      </c>
      <c r="B522" s="15" t="s">
        <v>2119</v>
      </c>
      <c r="C522" s="15" t="s">
        <v>1933</v>
      </c>
      <c r="D522" s="41" t="s">
        <v>278</v>
      </c>
      <c r="E522" s="15"/>
      <c r="F522" s="15"/>
      <c r="G522" s="41" t="s">
        <v>94</v>
      </c>
      <c r="H522" s="18" t="s">
        <v>179</v>
      </c>
      <c r="I522" s="15"/>
      <c r="J522" s="15"/>
      <c r="K522" s="41" t="s">
        <v>2120</v>
      </c>
      <c r="L522" s="41">
        <v>6</v>
      </c>
      <c r="M522" s="40"/>
      <c r="N522" s="41">
        <v>6</v>
      </c>
      <c r="O522" s="55" t="s">
        <v>2046</v>
      </c>
      <c r="P522" s="13">
        <v>3</v>
      </c>
    </row>
    <row r="523" spans="1:16" s="13" customFormat="1" ht="22.5">
      <c r="A523" s="15">
        <v>38</v>
      </c>
      <c r="B523" s="15" t="s">
        <v>2121</v>
      </c>
      <c r="C523" s="15" t="s">
        <v>1933</v>
      </c>
      <c r="D523" s="41" t="s">
        <v>279</v>
      </c>
      <c r="E523" s="15"/>
      <c r="F523" s="15"/>
      <c r="G523" s="41" t="s">
        <v>94</v>
      </c>
      <c r="H523" s="18" t="s">
        <v>179</v>
      </c>
      <c r="I523" s="15"/>
      <c r="J523" s="15"/>
      <c r="K523" s="41" t="s">
        <v>2122</v>
      </c>
      <c r="L523" s="41">
        <v>3</v>
      </c>
      <c r="M523" s="40"/>
      <c r="N523" s="41">
        <v>3</v>
      </c>
      <c r="O523" s="55" t="s">
        <v>2046</v>
      </c>
      <c r="P523" s="13">
        <v>3</v>
      </c>
    </row>
    <row r="524" spans="1:16" s="13" customFormat="1" ht="22.5">
      <c r="A524" s="15">
        <v>39</v>
      </c>
      <c r="B524" s="15" t="s">
        <v>2123</v>
      </c>
      <c r="C524" s="15" t="s">
        <v>1933</v>
      </c>
      <c r="D524" s="41" t="s">
        <v>280</v>
      </c>
      <c r="E524" s="15"/>
      <c r="F524" s="15"/>
      <c r="G524" s="41" t="s">
        <v>94</v>
      </c>
      <c r="H524" s="18" t="s">
        <v>179</v>
      </c>
      <c r="I524" s="15"/>
      <c r="J524" s="15"/>
      <c r="K524" s="41" t="s">
        <v>2099</v>
      </c>
      <c r="L524" s="41">
        <v>1.5</v>
      </c>
      <c r="M524" s="40"/>
      <c r="N524" s="41">
        <v>1.5</v>
      </c>
      <c r="O524" s="55" t="s">
        <v>2046</v>
      </c>
      <c r="P524" s="13">
        <v>3</v>
      </c>
    </row>
    <row r="525" spans="1:16" s="13" customFormat="1" ht="22.5">
      <c r="A525" s="15">
        <v>40</v>
      </c>
      <c r="B525" s="15" t="s">
        <v>2124</v>
      </c>
      <c r="C525" s="15" t="s">
        <v>1933</v>
      </c>
      <c r="D525" s="41" t="s">
        <v>281</v>
      </c>
      <c r="E525" s="15"/>
      <c r="F525" s="15"/>
      <c r="G525" s="41" t="s">
        <v>94</v>
      </c>
      <c r="H525" s="18" t="s">
        <v>179</v>
      </c>
      <c r="I525" s="15"/>
      <c r="J525" s="15"/>
      <c r="K525" s="41" t="s">
        <v>2125</v>
      </c>
      <c r="L525" s="41">
        <v>1.5</v>
      </c>
      <c r="M525" s="40"/>
      <c r="N525" s="41">
        <v>1.5</v>
      </c>
      <c r="O525" s="55" t="s">
        <v>2046</v>
      </c>
      <c r="P525" s="13">
        <v>3</v>
      </c>
    </row>
    <row r="526" spans="1:16" s="13" customFormat="1" ht="22.5">
      <c r="A526" s="15">
        <v>41</v>
      </c>
      <c r="B526" s="15" t="s">
        <v>2126</v>
      </c>
      <c r="C526" s="15" t="s">
        <v>1933</v>
      </c>
      <c r="D526" s="41" t="s">
        <v>282</v>
      </c>
      <c r="E526" s="15"/>
      <c r="F526" s="15"/>
      <c r="G526" s="41" t="s">
        <v>94</v>
      </c>
      <c r="H526" s="18" t="s">
        <v>179</v>
      </c>
      <c r="I526" s="15"/>
      <c r="J526" s="15"/>
      <c r="K526" s="41" t="s">
        <v>283</v>
      </c>
      <c r="L526" s="41">
        <v>1.5</v>
      </c>
      <c r="M526" s="40"/>
      <c r="N526" s="41">
        <v>1.5</v>
      </c>
      <c r="O526" s="55" t="s">
        <v>2046</v>
      </c>
      <c r="P526" s="13">
        <v>3</v>
      </c>
    </row>
    <row r="527" spans="1:16" s="13" customFormat="1" ht="22.5">
      <c r="A527" s="15">
        <v>42</v>
      </c>
      <c r="B527" s="15" t="s">
        <v>2127</v>
      </c>
      <c r="C527" s="15" t="s">
        <v>1933</v>
      </c>
      <c r="D527" s="41" t="s">
        <v>284</v>
      </c>
      <c r="E527" s="15"/>
      <c r="F527" s="15"/>
      <c r="G527" s="41" t="s">
        <v>94</v>
      </c>
      <c r="H527" s="18" t="s">
        <v>179</v>
      </c>
      <c r="I527" s="15"/>
      <c r="J527" s="15"/>
      <c r="K527" s="41" t="s">
        <v>285</v>
      </c>
      <c r="L527" s="41">
        <v>1.5</v>
      </c>
      <c r="M527" s="40"/>
      <c r="N527" s="41">
        <v>1.5</v>
      </c>
      <c r="O527" s="55" t="s">
        <v>2046</v>
      </c>
      <c r="P527" s="13">
        <v>3</v>
      </c>
    </row>
    <row r="528" spans="1:16" s="13" customFormat="1" ht="22.5">
      <c r="A528" s="15">
        <v>43</v>
      </c>
      <c r="B528" s="15" t="s">
        <v>2128</v>
      </c>
      <c r="C528" s="15" t="s">
        <v>1933</v>
      </c>
      <c r="D528" s="41" t="s">
        <v>286</v>
      </c>
      <c r="E528" s="15"/>
      <c r="F528" s="15"/>
      <c r="G528" s="41" t="s">
        <v>94</v>
      </c>
      <c r="H528" s="18" t="s">
        <v>179</v>
      </c>
      <c r="I528" s="15"/>
      <c r="J528" s="15"/>
      <c r="K528" s="41" t="s">
        <v>264</v>
      </c>
      <c r="L528" s="41">
        <v>1.5</v>
      </c>
      <c r="M528" s="40"/>
      <c r="N528" s="41">
        <v>1.5</v>
      </c>
      <c r="O528" s="55" t="s">
        <v>2046</v>
      </c>
      <c r="P528" s="13">
        <v>3</v>
      </c>
    </row>
    <row r="529" spans="1:16" s="13" customFormat="1" ht="12">
      <c r="A529" s="15">
        <v>44</v>
      </c>
      <c r="B529" s="15" t="s">
        <v>2129</v>
      </c>
      <c r="C529" s="15" t="s">
        <v>1933</v>
      </c>
      <c r="D529" s="41" t="s">
        <v>243</v>
      </c>
      <c r="E529" s="15"/>
      <c r="F529" s="15"/>
      <c r="G529" s="41" t="s">
        <v>287</v>
      </c>
      <c r="H529" s="18" t="s">
        <v>179</v>
      </c>
      <c r="I529" s="15"/>
      <c r="J529" s="15"/>
      <c r="K529" s="41" t="s">
        <v>2080</v>
      </c>
      <c r="L529" s="41">
        <v>1.5</v>
      </c>
      <c r="M529" s="40"/>
      <c r="N529" s="41">
        <v>1.5</v>
      </c>
      <c r="O529" s="55" t="s">
        <v>2046</v>
      </c>
      <c r="P529" s="13">
        <v>3</v>
      </c>
    </row>
    <row r="530" spans="1:16" s="13" customFormat="1" ht="22.5">
      <c r="A530" s="15">
        <v>45</v>
      </c>
      <c r="B530" s="15" t="s">
        <v>2130</v>
      </c>
      <c r="C530" s="15" t="s">
        <v>1933</v>
      </c>
      <c r="D530" s="41" t="s">
        <v>288</v>
      </c>
      <c r="E530" s="15"/>
      <c r="F530" s="15"/>
      <c r="G530" s="41" t="s">
        <v>287</v>
      </c>
      <c r="H530" s="18" t="s">
        <v>179</v>
      </c>
      <c r="I530" s="15"/>
      <c r="J530" s="15"/>
      <c r="K530" s="41" t="s">
        <v>2131</v>
      </c>
      <c r="L530" s="41">
        <v>1.5</v>
      </c>
      <c r="M530" s="40"/>
      <c r="N530" s="41">
        <v>1.5</v>
      </c>
      <c r="O530" s="55" t="s">
        <v>2046</v>
      </c>
      <c r="P530" s="13">
        <v>3</v>
      </c>
    </row>
    <row r="531" spans="1:16" s="13" customFormat="1" ht="22.5">
      <c r="A531" s="15">
        <v>46</v>
      </c>
      <c r="B531" s="15" t="s">
        <v>2132</v>
      </c>
      <c r="C531" s="15" t="s">
        <v>1933</v>
      </c>
      <c r="D531" s="41" t="s">
        <v>289</v>
      </c>
      <c r="E531" s="15"/>
      <c r="F531" s="15"/>
      <c r="G531" s="41" t="s">
        <v>287</v>
      </c>
      <c r="H531" s="18" t="s">
        <v>179</v>
      </c>
      <c r="I531" s="15"/>
      <c r="J531" s="15"/>
      <c r="K531" s="41" t="s">
        <v>2133</v>
      </c>
      <c r="L531" s="41">
        <v>1.5</v>
      </c>
      <c r="M531" s="40"/>
      <c r="N531" s="41">
        <v>1.5</v>
      </c>
      <c r="O531" s="55" t="s">
        <v>2046</v>
      </c>
      <c r="P531" s="13">
        <v>3</v>
      </c>
    </row>
    <row r="532" spans="1:16" s="13" customFormat="1" ht="22.5">
      <c r="A532" s="15">
        <v>47</v>
      </c>
      <c r="B532" s="15" t="s">
        <v>2134</v>
      </c>
      <c r="C532" s="15" t="s">
        <v>1933</v>
      </c>
      <c r="D532" s="41" t="s">
        <v>290</v>
      </c>
      <c r="E532" s="15"/>
      <c r="F532" s="15"/>
      <c r="G532" s="41" t="s">
        <v>287</v>
      </c>
      <c r="H532" s="18" t="s">
        <v>179</v>
      </c>
      <c r="I532" s="15"/>
      <c r="J532" s="15"/>
      <c r="K532" s="41" t="s">
        <v>2135</v>
      </c>
      <c r="L532" s="41">
        <v>1.5</v>
      </c>
      <c r="M532" s="40"/>
      <c r="N532" s="41">
        <v>1.5</v>
      </c>
      <c r="O532" s="55" t="s">
        <v>2046</v>
      </c>
      <c r="P532" s="13">
        <v>3</v>
      </c>
    </row>
    <row r="533" spans="1:16" s="13" customFormat="1" ht="22.5">
      <c r="A533" s="15">
        <v>48</v>
      </c>
      <c r="B533" s="15" t="s">
        <v>2136</v>
      </c>
      <c r="C533" s="15" t="s">
        <v>1933</v>
      </c>
      <c r="D533" s="41" t="s">
        <v>291</v>
      </c>
      <c r="E533" s="15"/>
      <c r="F533" s="15"/>
      <c r="G533" s="41" t="s">
        <v>287</v>
      </c>
      <c r="H533" s="18" t="s">
        <v>179</v>
      </c>
      <c r="I533" s="15"/>
      <c r="J533" s="15"/>
      <c r="K533" s="41" t="s">
        <v>2137</v>
      </c>
      <c r="L533" s="41">
        <v>3</v>
      </c>
      <c r="M533" s="40"/>
      <c r="N533" s="41">
        <v>3</v>
      </c>
      <c r="O533" s="55" t="s">
        <v>2046</v>
      </c>
      <c r="P533" s="13">
        <v>3</v>
      </c>
    </row>
    <row r="534" spans="1:16" s="13" customFormat="1" ht="22.5">
      <c r="A534" s="15">
        <v>49</v>
      </c>
      <c r="B534" s="15" t="s">
        <v>2138</v>
      </c>
      <c r="C534" s="15" t="s">
        <v>1933</v>
      </c>
      <c r="D534" s="41" t="s">
        <v>292</v>
      </c>
      <c r="E534" s="15"/>
      <c r="F534" s="15"/>
      <c r="G534" s="41" t="s">
        <v>293</v>
      </c>
      <c r="H534" s="18" t="s">
        <v>179</v>
      </c>
      <c r="I534" s="15"/>
      <c r="J534" s="15"/>
      <c r="K534" s="41" t="s">
        <v>2139</v>
      </c>
      <c r="L534" s="41">
        <v>1.5</v>
      </c>
      <c r="M534" s="40"/>
      <c r="N534" s="41">
        <v>1.5</v>
      </c>
      <c r="O534" s="55" t="s">
        <v>2046</v>
      </c>
      <c r="P534" s="13">
        <v>3</v>
      </c>
    </row>
    <row r="535" spans="1:16" s="13" customFormat="1" ht="22.5">
      <c r="A535" s="15">
        <v>50</v>
      </c>
      <c r="B535" s="15" t="s">
        <v>2140</v>
      </c>
      <c r="C535" s="15" t="s">
        <v>1933</v>
      </c>
      <c r="D535" s="41" t="s">
        <v>294</v>
      </c>
      <c r="E535" s="15"/>
      <c r="F535" s="15"/>
      <c r="G535" s="41" t="s">
        <v>293</v>
      </c>
      <c r="H535" s="18" t="s">
        <v>179</v>
      </c>
      <c r="I535" s="15"/>
      <c r="J535" s="15"/>
      <c r="K535" s="41" t="s">
        <v>2141</v>
      </c>
      <c r="L535" s="41">
        <v>1.5</v>
      </c>
      <c r="M535" s="40"/>
      <c r="N535" s="41">
        <v>1.5</v>
      </c>
      <c r="O535" s="55" t="s">
        <v>2046</v>
      </c>
      <c r="P535" s="13">
        <v>3</v>
      </c>
    </row>
    <row r="536" spans="1:16" s="13" customFormat="1" ht="22.5">
      <c r="A536" s="15">
        <v>51</v>
      </c>
      <c r="B536" s="15" t="s">
        <v>2142</v>
      </c>
      <c r="C536" s="15" t="s">
        <v>1933</v>
      </c>
      <c r="D536" s="41" t="s">
        <v>295</v>
      </c>
      <c r="E536" s="15"/>
      <c r="F536" s="15"/>
      <c r="G536" s="41" t="s">
        <v>293</v>
      </c>
      <c r="H536" s="18" t="s">
        <v>179</v>
      </c>
      <c r="I536" s="15"/>
      <c r="J536" s="15"/>
      <c r="K536" s="41" t="s">
        <v>2139</v>
      </c>
      <c r="L536" s="41">
        <v>1.5</v>
      </c>
      <c r="M536" s="40"/>
      <c r="N536" s="41">
        <v>1.5</v>
      </c>
      <c r="O536" s="55" t="s">
        <v>2046</v>
      </c>
      <c r="P536" s="13">
        <v>3</v>
      </c>
    </row>
    <row r="537" spans="1:16" s="13" customFormat="1" ht="12">
      <c r="A537" s="15">
        <v>52</v>
      </c>
      <c r="B537" s="15" t="s">
        <v>2143</v>
      </c>
      <c r="C537" s="15" t="s">
        <v>1933</v>
      </c>
      <c r="D537" s="41" t="s">
        <v>296</v>
      </c>
      <c r="E537" s="15"/>
      <c r="F537" s="15"/>
      <c r="G537" s="41" t="s">
        <v>293</v>
      </c>
      <c r="H537" s="18" t="s">
        <v>179</v>
      </c>
      <c r="I537" s="15"/>
      <c r="J537" s="15"/>
      <c r="K537" s="41" t="s">
        <v>2105</v>
      </c>
      <c r="L537" s="41">
        <v>1.5</v>
      </c>
      <c r="M537" s="40"/>
      <c r="N537" s="41">
        <v>1.5</v>
      </c>
      <c r="O537" s="55" t="s">
        <v>2046</v>
      </c>
      <c r="P537" s="13">
        <v>3</v>
      </c>
    </row>
    <row r="538" spans="1:16" s="13" customFormat="1" ht="22.5">
      <c r="A538" s="15">
        <v>53</v>
      </c>
      <c r="B538" s="15" t="s">
        <v>2144</v>
      </c>
      <c r="C538" s="15" t="s">
        <v>1933</v>
      </c>
      <c r="D538" s="41" t="s">
        <v>297</v>
      </c>
      <c r="E538" s="15"/>
      <c r="F538" s="15"/>
      <c r="G538" s="41" t="s">
        <v>293</v>
      </c>
      <c r="H538" s="18" t="s">
        <v>179</v>
      </c>
      <c r="I538" s="15"/>
      <c r="J538" s="15"/>
      <c r="K538" s="41" t="s">
        <v>2145</v>
      </c>
      <c r="L538" s="41">
        <v>1.5</v>
      </c>
      <c r="M538" s="40"/>
      <c r="N538" s="41">
        <v>1.5</v>
      </c>
      <c r="O538" s="55" t="s">
        <v>2046</v>
      </c>
      <c r="P538" s="13">
        <v>3</v>
      </c>
    </row>
    <row r="539" spans="1:16" s="13" customFormat="1" ht="22.5">
      <c r="A539" s="15">
        <v>54</v>
      </c>
      <c r="B539" s="15" t="s">
        <v>2146</v>
      </c>
      <c r="C539" s="15" t="s">
        <v>1933</v>
      </c>
      <c r="D539" s="41" t="s">
        <v>298</v>
      </c>
      <c r="E539" s="15"/>
      <c r="F539" s="15"/>
      <c r="G539" s="41" t="s">
        <v>299</v>
      </c>
      <c r="H539" s="18" t="s">
        <v>179</v>
      </c>
      <c r="I539" s="15"/>
      <c r="J539" s="15"/>
      <c r="K539" s="41" t="s">
        <v>2147</v>
      </c>
      <c r="L539" s="41">
        <v>1.5</v>
      </c>
      <c r="M539" s="40"/>
      <c r="N539" s="41">
        <v>1.5</v>
      </c>
      <c r="O539" s="55" t="s">
        <v>2046</v>
      </c>
      <c r="P539" s="13">
        <v>3</v>
      </c>
    </row>
    <row r="540" spans="1:16" s="13" customFormat="1" ht="22.5">
      <c r="A540" s="15">
        <v>55</v>
      </c>
      <c r="B540" s="15" t="s">
        <v>2148</v>
      </c>
      <c r="C540" s="15" t="s">
        <v>1933</v>
      </c>
      <c r="D540" s="41" t="s">
        <v>300</v>
      </c>
      <c r="E540" s="15"/>
      <c r="F540" s="15"/>
      <c r="G540" s="41" t="s">
        <v>299</v>
      </c>
      <c r="H540" s="18" t="s">
        <v>179</v>
      </c>
      <c r="I540" s="15"/>
      <c r="J540" s="15"/>
      <c r="K540" s="41" t="s">
        <v>2111</v>
      </c>
      <c r="L540" s="41">
        <v>1.5</v>
      </c>
      <c r="M540" s="40"/>
      <c r="N540" s="41">
        <v>1.5</v>
      </c>
      <c r="O540" s="55" t="s">
        <v>2046</v>
      </c>
      <c r="P540" s="13">
        <v>3</v>
      </c>
    </row>
    <row r="541" spans="1:16" s="13" customFormat="1" ht="22.5">
      <c r="A541" s="15">
        <v>56</v>
      </c>
      <c r="B541" s="15" t="s">
        <v>2149</v>
      </c>
      <c r="C541" s="15" t="s">
        <v>1933</v>
      </c>
      <c r="D541" s="41" t="s">
        <v>301</v>
      </c>
      <c r="E541" s="15"/>
      <c r="F541" s="15"/>
      <c r="G541" s="41" t="s">
        <v>299</v>
      </c>
      <c r="H541" s="18" t="s">
        <v>179</v>
      </c>
      <c r="I541" s="15"/>
      <c r="J541" s="15"/>
      <c r="K541" s="41" t="s">
        <v>2150</v>
      </c>
      <c r="L541" s="41">
        <v>1.5</v>
      </c>
      <c r="M541" s="40"/>
      <c r="N541" s="41">
        <v>1.5</v>
      </c>
      <c r="O541" s="55" t="s">
        <v>2046</v>
      </c>
      <c r="P541" s="13">
        <v>3</v>
      </c>
    </row>
    <row r="542" spans="1:16" s="13" customFormat="1" ht="22.5">
      <c r="A542" s="15">
        <v>57</v>
      </c>
      <c r="B542" s="15" t="s">
        <v>2151</v>
      </c>
      <c r="C542" s="15" t="s">
        <v>1933</v>
      </c>
      <c r="D542" s="41" t="s">
        <v>302</v>
      </c>
      <c r="E542" s="15"/>
      <c r="F542" s="15"/>
      <c r="G542" s="41" t="s">
        <v>299</v>
      </c>
      <c r="H542" s="18" t="s">
        <v>179</v>
      </c>
      <c r="I542" s="15"/>
      <c r="J542" s="15"/>
      <c r="K542" s="41" t="s">
        <v>2080</v>
      </c>
      <c r="L542" s="41">
        <v>1.5</v>
      </c>
      <c r="M542" s="40"/>
      <c r="N542" s="41">
        <v>1.5</v>
      </c>
      <c r="O542" s="55" t="s">
        <v>2046</v>
      </c>
      <c r="P542" s="13">
        <v>3</v>
      </c>
    </row>
    <row r="543" spans="1:16" s="13" customFormat="1" ht="22.5">
      <c r="A543" s="15">
        <v>58</v>
      </c>
      <c r="B543" s="15" t="s">
        <v>2152</v>
      </c>
      <c r="C543" s="15" t="s">
        <v>1933</v>
      </c>
      <c r="D543" s="41" t="s">
        <v>303</v>
      </c>
      <c r="E543" s="15"/>
      <c r="F543" s="15"/>
      <c r="G543" s="41" t="s">
        <v>299</v>
      </c>
      <c r="H543" s="18" t="s">
        <v>179</v>
      </c>
      <c r="I543" s="15"/>
      <c r="J543" s="15"/>
      <c r="K543" s="41" t="s">
        <v>2153</v>
      </c>
      <c r="L543" s="41">
        <v>1.5</v>
      </c>
      <c r="M543" s="40"/>
      <c r="N543" s="41">
        <v>1.5</v>
      </c>
      <c r="O543" s="55" t="s">
        <v>2046</v>
      </c>
      <c r="P543" s="13">
        <v>3</v>
      </c>
    </row>
    <row r="544" spans="1:16" s="13" customFormat="1" ht="22.5">
      <c r="A544" s="15">
        <v>59</v>
      </c>
      <c r="B544" s="15" t="s">
        <v>2154</v>
      </c>
      <c r="C544" s="15" t="s">
        <v>1933</v>
      </c>
      <c r="D544" s="41" t="s">
        <v>304</v>
      </c>
      <c r="E544" s="15"/>
      <c r="F544" s="15"/>
      <c r="G544" s="41" t="s">
        <v>305</v>
      </c>
      <c r="H544" s="18" t="s">
        <v>179</v>
      </c>
      <c r="I544" s="15"/>
      <c r="J544" s="15"/>
      <c r="K544" s="41" t="s">
        <v>2080</v>
      </c>
      <c r="L544" s="41">
        <v>1.5</v>
      </c>
      <c r="M544" s="40"/>
      <c r="N544" s="41">
        <v>1.5</v>
      </c>
      <c r="O544" s="55" t="s">
        <v>2046</v>
      </c>
      <c r="P544" s="13">
        <v>3</v>
      </c>
    </row>
    <row r="545" spans="1:16" s="13" customFormat="1" ht="12">
      <c r="A545" s="15">
        <v>60</v>
      </c>
      <c r="B545" s="15" t="s">
        <v>2155</v>
      </c>
      <c r="C545" s="15" t="s">
        <v>1933</v>
      </c>
      <c r="D545" s="41" t="s">
        <v>306</v>
      </c>
      <c r="E545" s="15"/>
      <c r="F545" s="15"/>
      <c r="G545" s="41" t="s">
        <v>305</v>
      </c>
      <c r="H545" s="18" t="s">
        <v>179</v>
      </c>
      <c r="I545" s="15"/>
      <c r="J545" s="15"/>
      <c r="K545" s="41" t="s">
        <v>2156</v>
      </c>
      <c r="L545" s="41">
        <v>3</v>
      </c>
      <c r="M545" s="40"/>
      <c r="N545" s="41">
        <v>3</v>
      </c>
      <c r="O545" s="55" t="s">
        <v>2046</v>
      </c>
      <c r="P545" s="13">
        <v>3</v>
      </c>
    </row>
    <row r="546" spans="1:16" s="13" customFormat="1" ht="22.5">
      <c r="A546" s="15">
        <v>61</v>
      </c>
      <c r="B546" s="15" t="s">
        <v>2157</v>
      </c>
      <c r="C546" s="15" t="s">
        <v>1933</v>
      </c>
      <c r="D546" s="41" t="s">
        <v>307</v>
      </c>
      <c r="E546" s="15"/>
      <c r="F546" s="15"/>
      <c r="G546" s="41" t="s">
        <v>305</v>
      </c>
      <c r="H546" s="18" t="s">
        <v>179</v>
      </c>
      <c r="I546" s="15"/>
      <c r="J546" s="15"/>
      <c r="K546" s="41" t="s">
        <v>2158</v>
      </c>
      <c r="L546" s="41">
        <v>1.5</v>
      </c>
      <c r="M546" s="40"/>
      <c r="N546" s="41">
        <v>1.5</v>
      </c>
      <c r="O546" s="55" t="s">
        <v>2046</v>
      </c>
      <c r="P546" s="13">
        <v>3</v>
      </c>
    </row>
    <row r="547" spans="1:16" s="13" customFormat="1" ht="22.5">
      <c r="A547" s="15">
        <v>62</v>
      </c>
      <c r="B547" s="15" t="s">
        <v>2159</v>
      </c>
      <c r="C547" s="15" t="s">
        <v>1933</v>
      </c>
      <c r="D547" s="41" t="s">
        <v>308</v>
      </c>
      <c r="E547" s="15"/>
      <c r="F547" s="15"/>
      <c r="G547" s="41" t="s">
        <v>305</v>
      </c>
      <c r="H547" s="18" t="s">
        <v>179</v>
      </c>
      <c r="I547" s="15"/>
      <c r="J547" s="15"/>
      <c r="K547" s="41" t="s">
        <v>2160</v>
      </c>
      <c r="L547" s="41">
        <v>1.5</v>
      </c>
      <c r="M547" s="40"/>
      <c r="N547" s="41">
        <v>1.5</v>
      </c>
      <c r="O547" s="55" t="s">
        <v>2046</v>
      </c>
      <c r="P547" s="13">
        <v>3</v>
      </c>
    </row>
    <row r="548" spans="1:16" ht="24">
      <c r="A548" s="32"/>
      <c r="B548" s="32"/>
      <c r="C548" s="32" t="s">
        <v>2050</v>
      </c>
      <c r="D548" s="32" t="s">
        <v>16</v>
      </c>
      <c r="E548" s="32"/>
      <c r="F548" s="32"/>
      <c r="G548" s="43" t="s">
        <v>16</v>
      </c>
      <c r="H548" s="32"/>
      <c r="I548" s="32"/>
      <c r="J548" s="32"/>
      <c r="K548" s="32"/>
      <c r="L548" s="80">
        <v>770</v>
      </c>
      <c r="M548" s="32"/>
      <c r="N548" s="80">
        <v>770</v>
      </c>
      <c r="O548" s="19" t="s">
        <v>2051</v>
      </c>
      <c r="P548" s="9">
        <v>4</v>
      </c>
    </row>
    <row r="549" spans="1:16" ht="24">
      <c r="A549" s="32"/>
      <c r="B549" s="32"/>
      <c r="C549" s="32" t="s">
        <v>2050</v>
      </c>
      <c r="D549" s="32" t="s">
        <v>15</v>
      </c>
      <c r="E549" s="32"/>
      <c r="F549" s="32"/>
      <c r="G549" s="43" t="s">
        <v>15</v>
      </c>
      <c r="H549" s="32"/>
      <c r="I549" s="32"/>
      <c r="J549" s="32"/>
      <c r="K549" s="32"/>
      <c r="L549" s="80">
        <v>1105</v>
      </c>
      <c r="M549" s="32"/>
      <c r="N549" s="80">
        <v>1105</v>
      </c>
      <c r="O549" s="19" t="s">
        <v>2051</v>
      </c>
      <c r="P549" s="9">
        <v>4</v>
      </c>
    </row>
    <row r="550" spans="1:16" ht="24">
      <c r="A550" s="32"/>
      <c r="B550" s="32"/>
      <c r="C550" s="32" t="s">
        <v>2049</v>
      </c>
      <c r="D550" s="32" t="s">
        <v>27</v>
      </c>
      <c r="E550" s="32"/>
      <c r="F550" s="32"/>
      <c r="G550" s="43" t="s">
        <v>27</v>
      </c>
      <c r="H550" s="32"/>
      <c r="I550" s="32"/>
      <c r="J550" s="32"/>
      <c r="K550" s="32"/>
      <c r="L550" s="80">
        <v>2435</v>
      </c>
      <c r="M550" s="32"/>
      <c r="N550" s="80">
        <v>2435</v>
      </c>
      <c r="O550" s="19" t="s">
        <v>2051</v>
      </c>
      <c r="P550" s="9">
        <v>4</v>
      </c>
    </row>
    <row r="551" spans="1:16" ht="24">
      <c r="A551" s="32"/>
      <c r="B551" s="32"/>
      <c r="C551" s="32" t="s">
        <v>2049</v>
      </c>
      <c r="D551" s="32" t="s">
        <v>14</v>
      </c>
      <c r="E551" s="32"/>
      <c r="F551" s="32"/>
      <c r="G551" s="43" t="s">
        <v>14</v>
      </c>
      <c r="H551" s="32"/>
      <c r="I551" s="32"/>
      <c r="J551" s="32"/>
      <c r="K551" s="32"/>
      <c r="L551" s="80">
        <v>1215</v>
      </c>
      <c r="M551" s="32"/>
      <c r="N551" s="80">
        <v>1215</v>
      </c>
      <c r="O551" s="19" t="s">
        <v>2051</v>
      </c>
      <c r="P551" s="9">
        <v>4</v>
      </c>
    </row>
    <row r="552" spans="1:16" ht="24">
      <c r="A552" s="32"/>
      <c r="B552" s="32"/>
      <c r="C552" s="32" t="s">
        <v>2049</v>
      </c>
      <c r="D552" s="32" t="s">
        <v>13</v>
      </c>
      <c r="E552" s="32"/>
      <c r="F552" s="32"/>
      <c r="G552" s="43" t="s">
        <v>13</v>
      </c>
      <c r="H552" s="32"/>
      <c r="I552" s="32"/>
      <c r="J552" s="32"/>
      <c r="K552" s="32"/>
      <c r="L552" s="80">
        <v>2180</v>
      </c>
      <c r="M552" s="32"/>
      <c r="N552" s="80">
        <v>2180</v>
      </c>
      <c r="O552" s="19" t="s">
        <v>2051</v>
      </c>
      <c r="P552" s="9">
        <v>4</v>
      </c>
    </row>
    <row r="553" spans="1:16" ht="24">
      <c r="A553" s="32"/>
      <c r="B553" s="32"/>
      <c r="C553" s="32" t="s">
        <v>2049</v>
      </c>
      <c r="D553" s="32" t="s">
        <v>2047</v>
      </c>
      <c r="E553" s="32"/>
      <c r="F553" s="32"/>
      <c r="G553" s="43" t="s">
        <v>2047</v>
      </c>
      <c r="H553" s="32"/>
      <c r="I553" s="32"/>
      <c r="J553" s="32"/>
      <c r="K553" s="32"/>
      <c r="L553" s="80">
        <v>1095</v>
      </c>
      <c r="M553" s="32"/>
      <c r="N553" s="80">
        <v>1095</v>
      </c>
      <c r="O553" s="19" t="s">
        <v>2051</v>
      </c>
      <c r="P553" s="9">
        <v>4</v>
      </c>
    </row>
    <row r="554" spans="1:16" ht="24">
      <c r="A554" s="32"/>
      <c r="B554" s="32"/>
      <c r="C554" s="32" t="s">
        <v>2049</v>
      </c>
      <c r="D554" s="32" t="s">
        <v>11</v>
      </c>
      <c r="E554" s="32"/>
      <c r="F554" s="32"/>
      <c r="G554" s="43" t="s">
        <v>11</v>
      </c>
      <c r="H554" s="32"/>
      <c r="I554" s="32"/>
      <c r="J554" s="32"/>
      <c r="K554" s="32"/>
      <c r="L554" s="80">
        <v>1015</v>
      </c>
      <c r="M554" s="32"/>
      <c r="N554" s="80">
        <v>1015</v>
      </c>
      <c r="O554" s="19" t="s">
        <v>2051</v>
      </c>
      <c r="P554" s="9">
        <v>4</v>
      </c>
    </row>
    <row r="555" spans="1:16" ht="24">
      <c r="A555" s="32"/>
      <c r="B555" s="32"/>
      <c r="C555" s="32" t="s">
        <v>2049</v>
      </c>
      <c r="D555" s="32" t="s">
        <v>12</v>
      </c>
      <c r="E555" s="32"/>
      <c r="F555" s="32"/>
      <c r="G555" s="43" t="s">
        <v>12</v>
      </c>
      <c r="H555" s="32"/>
      <c r="I555" s="32"/>
      <c r="J555" s="32"/>
      <c r="K555" s="32"/>
      <c r="L555" s="80">
        <v>1490</v>
      </c>
      <c r="M555" s="32"/>
      <c r="N555" s="80">
        <v>1490</v>
      </c>
      <c r="O555" s="19" t="s">
        <v>2051</v>
      </c>
      <c r="P555" s="9">
        <v>4</v>
      </c>
    </row>
    <row r="556" spans="1:16" ht="24">
      <c r="A556" s="32"/>
      <c r="B556" s="32"/>
      <c r="C556" s="32" t="s">
        <v>2049</v>
      </c>
      <c r="D556" s="32" t="s">
        <v>18</v>
      </c>
      <c r="E556" s="32"/>
      <c r="F556" s="32"/>
      <c r="G556" s="43" t="s">
        <v>18</v>
      </c>
      <c r="H556" s="32"/>
      <c r="I556" s="32"/>
      <c r="J556" s="32"/>
      <c r="K556" s="32"/>
      <c r="L556" s="80">
        <v>1110</v>
      </c>
      <c r="M556" s="32"/>
      <c r="N556" s="80">
        <v>1110</v>
      </c>
      <c r="O556" s="19" t="s">
        <v>2051</v>
      </c>
      <c r="P556" s="9">
        <v>4</v>
      </c>
    </row>
    <row r="557" spans="1:16" ht="24">
      <c r="A557" s="32"/>
      <c r="B557" s="32"/>
      <c r="C557" s="32" t="s">
        <v>2049</v>
      </c>
      <c r="D557" s="32" t="s">
        <v>9</v>
      </c>
      <c r="E557" s="32"/>
      <c r="F557" s="32"/>
      <c r="G557" s="43" t="s">
        <v>9</v>
      </c>
      <c r="H557" s="32"/>
      <c r="I557" s="32"/>
      <c r="J557" s="32"/>
      <c r="K557" s="32"/>
      <c r="L557" s="80">
        <v>2085</v>
      </c>
      <c r="M557" s="32"/>
      <c r="N557" s="80">
        <v>2085</v>
      </c>
      <c r="O557" s="19" t="s">
        <v>2051</v>
      </c>
      <c r="P557" s="9">
        <v>4</v>
      </c>
    </row>
    <row r="558" spans="1:16" ht="24">
      <c r="A558" s="32"/>
      <c r="B558" s="32"/>
      <c r="C558" s="32" t="s">
        <v>2049</v>
      </c>
      <c r="D558" s="32" t="s">
        <v>8</v>
      </c>
      <c r="E558" s="32"/>
      <c r="F558" s="32"/>
      <c r="G558" s="43" t="s">
        <v>8</v>
      </c>
      <c r="H558" s="32"/>
      <c r="I558" s="32"/>
      <c r="J558" s="32"/>
      <c r="K558" s="32"/>
      <c r="L558" s="80">
        <v>2035</v>
      </c>
      <c r="M558" s="32"/>
      <c r="N558" s="80">
        <v>2035</v>
      </c>
      <c r="O558" s="19" t="s">
        <v>2051</v>
      </c>
      <c r="P558" s="9">
        <v>4</v>
      </c>
    </row>
    <row r="559" spans="1:16" ht="24">
      <c r="A559" s="32"/>
      <c r="B559" s="32"/>
      <c r="C559" s="32" t="s">
        <v>2049</v>
      </c>
      <c r="D559" s="32" t="s">
        <v>2048</v>
      </c>
      <c r="E559" s="32"/>
      <c r="F559" s="32"/>
      <c r="G559" s="27" t="s">
        <v>2048</v>
      </c>
      <c r="H559" s="32"/>
      <c r="I559" s="32"/>
      <c r="J559" s="32"/>
      <c r="K559" s="32"/>
      <c r="L559" s="80">
        <v>1180</v>
      </c>
      <c r="M559" s="32"/>
      <c r="N559" s="80">
        <v>1180</v>
      </c>
      <c r="O559" s="19" t="s">
        <v>2051</v>
      </c>
      <c r="P559" s="9">
        <v>4</v>
      </c>
    </row>
    <row r="560" spans="1:16" ht="24">
      <c r="A560" s="32"/>
      <c r="B560" s="32"/>
      <c r="C560" s="32" t="s">
        <v>2049</v>
      </c>
      <c r="D560" s="32" t="s">
        <v>31</v>
      </c>
      <c r="E560" s="32"/>
      <c r="F560" s="32"/>
      <c r="G560" s="27" t="s">
        <v>31</v>
      </c>
      <c r="H560" s="32"/>
      <c r="I560" s="32"/>
      <c r="J560" s="32"/>
      <c r="K560" s="32"/>
      <c r="L560" s="80">
        <v>320</v>
      </c>
      <c r="M560" s="32"/>
      <c r="N560" s="80">
        <v>320</v>
      </c>
      <c r="O560" s="19" t="s">
        <v>2051</v>
      </c>
      <c r="P560" s="9">
        <v>4</v>
      </c>
    </row>
    <row r="561" spans="1:16" ht="24">
      <c r="A561" s="32"/>
      <c r="B561" s="32"/>
      <c r="C561" s="32" t="s">
        <v>2049</v>
      </c>
      <c r="D561" s="32" t="s">
        <v>17</v>
      </c>
      <c r="E561" s="32"/>
      <c r="F561" s="32"/>
      <c r="G561" s="27" t="s">
        <v>17</v>
      </c>
      <c r="H561" s="32"/>
      <c r="I561" s="32"/>
      <c r="J561" s="32"/>
      <c r="K561" s="32"/>
      <c r="L561" s="80">
        <v>325</v>
      </c>
      <c r="M561" s="32"/>
      <c r="N561" s="80">
        <v>325</v>
      </c>
      <c r="O561" s="19" t="s">
        <v>2051</v>
      </c>
      <c r="P561" s="9">
        <v>4</v>
      </c>
    </row>
    <row r="562" spans="1:16" ht="24">
      <c r="A562" s="32"/>
      <c r="B562" s="32"/>
      <c r="C562" s="32" t="s">
        <v>2049</v>
      </c>
      <c r="D562" s="32" t="s">
        <v>35</v>
      </c>
      <c r="E562" s="32"/>
      <c r="F562" s="32"/>
      <c r="G562" s="39" t="s">
        <v>35</v>
      </c>
      <c r="H562" s="32"/>
      <c r="I562" s="32"/>
      <c r="J562" s="32"/>
      <c r="K562" s="32"/>
      <c r="L562" s="80">
        <v>90</v>
      </c>
      <c r="M562" s="32"/>
      <c r="N562" s="80">
        <v>90</v>
      </c>
      <c r="O562" s="19" t="s">
        <v>2051</v>
      </c>
      <c r="P562" s="9">
        <v>4</v>
      </c>
    </row>
    <row r="563" spans="1:16" ht="24">
      <c r="A563" s="32"/>
      <c r="B563" s="32"/>
      <c r="C563" s="19" t="s">
        <v>74</v>
      </c>
      <c r="D563" s="19" t="s">
        <v>46</v>
      </c>
      <c r="E563" s="32"/>
      <c r="F563" s="32"/>
      <c r="G563" s="19" t="s">
        <v>1421</v>
      </c>
      <c r="H563" s="27" t="s">
        <v>66</v>
      </c>
      <c r="I563" s="32"/>
      <c r="J563" s="32"/>
      <c r="K563" s="32"/>
      <c r="L563" s="19">
        <v>50</v>
      </c>
      <c r="M563" s="32"/>
      <c r="N563" s="19">
        <v>50</v>
      </c>
      <c r="O563" s="19" t="s">
        <v>2053</v>
      </c>
      <c r="P563" s="9">
        <v>4</v>
      </c>
    </row>
    <row r="564" spans="1:16" ht="24">
      <c r="A564" s="32"/>
      <c r="B564" s="32"/>
      <c r="C564" s="19" t="s">
        <v>75</v>
      </c>
      <c r="D564" s="19" t="s">
        <v>47</v>
      </c>
      <c r="E564" s="32"/>
      <c r="F564" s="32"/>
      <c r="G564" s="19" t="s">
        <v>1422</v>
      </c>
      <c r="H564" s="27" t="s">
        <v>66</v>
      </c>
      <c r="I564" s="32"/>
      <c r="J564" s="32"/>
      <c r="K564" s="32"/>
      <c r="L564" s="19">
        <v>20</v>
      </c>
      <c r="M564" s="32"/>
      <c r="N564" s="19">
        <v>20</v>
      </c>
      <c r="O564" s="19" t="s">
        <v>2054</v>
      </c>
      <c r="P564" s="9">
        <v>4</v>
      </c>
    </row>
    <row r="565" spans="1:16" ht="24">
      <c r="A565" s="32"/>
      <c r="B565" s="32"/>
      <c r="C565" s="19" t="s">
        <v>76</v>
      </c>
      <c r="D565" s="19" t="s">
        <v>48</v>
      </c>
      <c r="E565" s="32"/>
      <c r="F565" s="32"/>
      <c r="G565" s="19" t="s">
        <v>1423</v>
      </c>
      <c r="H565" s="27" t="s">
        <v>66</v>
      </c>
      <c r="I565" s="32"/>
      <c r="J565" s="32"/>
      <c r="K565" s="32"/>
      <c r="L565" s="19">
        <v>20</v>
      </c>
      <c r="M565" s="32"/>
      <c r="N565" s="19">
        <v>20</v>
      </c>
      <c r="O565" s="19" t="s">
        <v>2054</v>
      </c>
      <c r="P565" s="9">
        <v>4</v>
      </c>
    </row>
    <row r="566" spans="1:16" ht="24">
      <c r="A566" s="32"/>
      <c r="B566" s="32"/>
      <c r="C566" s="19" t="s">
        <v>77</v>
      </c>
      <c r="D566" s="19" t="s">
        <v>49</v>
      </c>
      <c r="E566" s="32"/>
      <c r="F566" s="32"/>
      <c r="G566" s="19" t="s">
        <v>1424</v>
      </c>
      <c r="H566" s="27" t="s">
        <v>66</v>
      </c>
      <c r="I566" s="32"/>
      <c r="J566" s="32"/>
      <c r="K566" s="32"/>
      <c r="L566" s="19">
        <v>20</v>
      </c>
      <c r="M566" s="32"/>
      <c r="N566" s="19">
        <v>20</v>
      </c>
      <c r="O566" s="19" t="s">
        <v>2054</v>
      </c>
      <c r="P566" s="9">
        <v>4</v>
      </c>
    </row>
    <row r="567" spans="1:16" ht="24">
      <c r="A567" s="32"/>
      <c r="B567" s="32"/>
      <c r="C567" s="19" t="s">
        <v>78</v>
      </c>
      <c r="D567" s="19" t="s">
        <v>50</v>
      </c>
      <c r="E567" s="32"/>
      <c r="F567" s="32"/>
      <c r="G567" s="19" t="s">
        <v>1425</v>
      </c>
      <c r="H567" s="27" t="s">
        <v>66</v>
      </c>
      <c r="I567" s="32"/>
      <c r="J567" s="32"/>
      <c r="K567" s="32"/>
      <c r="L567" s="19">
        <v>10</v>
      </c>
      <c r="M567" s="32"/>
      <c r="N567" s="19">
        <v>10</v>
      </c>
      <c r="O567" s="19" t="s">
        <v>2055</v>
      </c>
      <c r="P567" s="9">
        <v>4</v>
      </c>
    </row>
    <row r="568" spans="1:16" ht="24">
      <c r="A568" s="32"/>
      <c r="B568" s="32"/>
      <c r="C568" s="19" t="s">
        <v>79</v>
      </c>
      <c r="D568" s="19" t="s">
        <v>51</v>
      </c>
      <c r="E568" s="32"/>
      <c r="F568" s="32"/>
      <c r="G568" s="19" t="s">
        <v>1422</v>
      </c>
      <c r="H568" s="27" t="s">
        <v>66</v>
      </c>
      <c r="I568" s="32"/>
      <c r="J568" s="32"/>
      <c r="K568" s="32"/>
      <c r="L568" s="19">
        <v>10</v>
      </c>
      <c r="M568" s="32"/>
      <c r="N568" s="19">
        <v>10</v>
      </c>
      <c r="O568" s="19" t="s">
        <v>2055</v>
      </c>
      <c r="P568" s="9">
        <v>4</v>
      </c>
    </row>
    <row r="569" spans="1:16" ht="24">
      <c r="A569" s="32"/>
      <c r="B569" s="32"/>
      <c r="C569" s="19" t="s">
        <v>80</v>
      </c>
      <c r="D569" s="19" t="s">
        <v>52</v>
      </c>
      <c r="E569" s="32"/>
      <c r="F569" s="32"/>
      <c r="G569" s="19" t="s">
        <v>1432</v>
      </c>
      <c r="H569" s="27" t="s">
        <v>66</v>
      </c>
      <c r="I569" s="32"/>
      <c r="J569" s="32"/>
      <c r="K569" s="32"/>
      <c r="L569" s="19">
        <v>10</v>
      </c>
      <c r="M569" s="32"/>
      <c r="N569" s="19">
        <v>10</v>
      </c>
      <c r="O569" s="19" t="s">
        <v>2055</v>
      </c>
      <c r="P569" s="9">
        <v>4</v>
      </c>
    </row>
    <row r="570" spans="1:16" ht="24">
      <c r="A570" s="32"/>
      <c r="B570" s="32"/>
      <c r="C570" s="19" t="s">
        <v>81</v>
      </c>
      <c r="D570" s="19" t="s">
        <v>53</v>
      </c>
      <c r="E570" s="32"/>
      <c r="F570" s="32"/>
      <c r="G570" s="19" t="s">
        <v>1424</v>
      </c>
      <c r="H570" s="27" t="s">
        <v>66</v>
      </c>
      <c r="I570" s="32"/>
      <c r="J570" s="32"/>
      <c r="K570" s="32"/>
      <c r="L570" s="19">
        <v>10</v>
      </c>
      <c r="M570" s="32"/>
      <c r="N570" s="19">
        <v>10</v>
      </c>
      <c r="O570" s="19" t="s">
        <v>2055</v>
      </c>
      <c r="P570" s="9">
        <v>4</v>
      </c>
    </row>
    <row r="571" spans="1:16" ht="24">
      <c r="A571" s="32"/>
      <c r="B571" s="32"/>
      <c r="C571" s="19" t="s">
        <v>82</v>
      </c>
      <c r="D571" s="19" t="s">
        <v>54</v>
      </c>
      <c r="E571" s="32"/>
      <c r="F571" s="32"/>
      <c r="G571" s="19" t="s">
        <v>1426</v>
      </c>
      <c r="H571" s="27" t="s">
        <v>66</v>
      </c>
      <c r="I571" s="32"/>
      <c r="J571" s="32"/>
      <c r="K571" s="32"/>
      <c r="L571" s="19">
        <v>10</v>
      </c>
      <c r="M571" s="32"/>
      <c r="N571" s="19">
        <v>10</v>
      </c>
      <c r="O571" s="19" t="s">
        <v>2055</v>
      </c>
      <c r="P571" s="9">
        <v>4</v>
      </c>
    </row>
    <row r="572" spans="1:16" ht="24">
      <c r="A572" s="32"/>
      <c r="B572" s="32"/>
      <c r="C572" s="19" t="s">
        <v>83</v>
      </c>
      <c r="D572" s="19" t="s">
        <v>55</v>
      </c>
      <c r="E572" s="32"/>
      <c r="F572" s="32"/>
      <c r="G572" s="19" t="s">
        <v>1426</v>
      </c>
      <c r="H572" s="27" t="s">
        <v>66</v>
      </c>
      <c r="I572" s="32"/>
      <c r="J572" s="32"/>
      <c r="K572" s="32"/>
      <c r="L572" s="19">
        <v>10</v>
      </c>
      <c r="M572" s="32"/>
      <c r="N572" s="19">
        <v>10</v>
      </c>
      <c r="O572" s="19" t="s">
        <v>2055</v>
      </c>
      <c r="P572" s="9">
        <v>4</v>
      </c>
    </row>
    <row r="573" spans="1:16" ht="36">
      <c r="A573" s="32"/>
      <c r="B573" s="32"/>
      <c r="C573" s="19" t="s">
        <v>2052</v>
      </c>
      <c r="D573" s="19" t="s">
        <v>56</v>
      </c>
      <c r="E573" s="32"/>
      <c r="F573" s="32"/>
      <c r="G573" s="19" t="s">
        <v>1427</v>
      </c>
      <c r="H573" s="27" t="s">
        <v>66</v>
      </c>
      <c r="I573" s="32"/>
      <c r="J573" s="32"/>
      <c r="K573" s="32"/>
      <c r="L573" s="19">
        <v>3</v>
      </c>
      <c r="M573" s="32"/>
      <c r="N573" s="19">
        <v>3</v>
      </c>
      <c r="O573" s="19" t="s">
        <v>2056</v>
      </c>
      <c r="P573" s="9">
        <v>4</v>
      </c>
    </row>
    <row r="574" spans="1:16" ht="24">
      <c r="A574" s="32"/>
      <c r="B574" s="32"/>
      <c r="C574" s="19" t="s">
        <v>84</v>
      </c>
      <c r="D574" s="19" t="s">
        <v>57</v>
      </c>
      <c r="E574" s="32"/>
      <c r="F574" s="32"/>
      <c r="G574" s="19" t="s">
        <v>1428</v>
      </c>
      <c r="H574" s="27" t="s">
        <v>66</v>
      </c>
      <c r="I574" s="32"/>
      <c r="J574" s="32"/>
      <c r="K574" s="32"/>
      <c r="L574" s="19">
        <v>3</v>
      </c>
      <c r="M574" s="32"/>
      <c r="N574" s="19">
        <v>3</v>
      </c>
      <c r="O574" s="19" t="s">
        <v>2056</v>
      </c>
      <c r="P574" s="9">
        <v>4</v>
      </c>
    </row>
    <row r="575" spans="1:16" ht="24">
      <c r="A575" s="32"/>
      <c r="B575" s="32"/>
      <c r="C575" s="19" t="s">
        <v>85</v>
      </c>
      <c r="D575" s="19" t="s">
        <v>58</v>
      </c>
      <c r="E575" s="32"/>
      <c r="F575" s="32"/>
      <c r="G575" s="19" t="s">
        <v>1422</v>
      </c>
      <c r="H575" s="27" t="s">
        <v>66</v>
      </c>
      <c r="I575" s="32"/>
      <c r="J575" s="32"/>
      <c r="K575" s="32"/>
      <c r="L575" s="19">
        <v>3</v>
      </c>
      <c r="M575" s="32"/>
      <c r="N575" s="19">
        <v>3</v>
      </c>
      <c r="O575" s="19" t="s">
        <v>2056</v>
      </c>
      <c r="P575" s="9">
        <v>4</v>
      </c>
    </row>
    <row r="576" spans="1:16" ht="24">
      <c r="A576" s="32"/>
      <c r="B576" s="32"/>
      <c r="C576" s="19" t="s">
        <v>86</v>
      </c>
      <c r="D576" s="19" t="s">
        <v>59</v>
      </c>
      <c r="E576" s="32"/>
      <c r="F576" s="32"/>
      <c r="G576" s="19" t="s">
        <v>1422</v>
      </c>
      <c r="H576" s="27" t="s">
        <v>66</v>
      </c>
      <c r="I576" s="32"/>
      <c r="J576" s="32"/>
      <c r="K576" s="32"/>
      <c r="L576" s="19">
        <v>3</v>
      </c>
      <c r="M576" s="32"/>
      <c r="N576" s="19">
        <v>3</v>
      </c>
      <c r="O576" s="19" t="s">
        <v>2056</v>
      </c>
      <c r="P576" s="9">
        <v>4</v>
      </c>
    </row>
    <row r="577" spans="1:16" ht="24">
      <c r="A577" s="32"/>
      <c r="B577" s="32"/>
      <c r="C577" s="19" t="s">
        <v>87</v>
      </c>
      <c r="D577" s="19" t="s">
        <v>60</v>
      </c>
      <c r="E577" s="32"/>
      <c r="F577" s="32"/>
      <c r="G577" s="19" t="s">
        <v>1422</v>
      </c>
      <c r="H577" s="27" t="s">
        <v>66</v>
      </c>
      <c r="I577" s="32"/>
      <c r="J577" s="32"/>
      <c r="K577" s="32"/>
      <c r="L577" s="19">
        <v>3</v>
      </c>
      <c r="M577" s="32"/>
      <c r="N577" s="19">
        <v>3</v>
      </c>
      <c r="O577" s="19" t="s">
        <v>2056</v>
      </c>
      <c r="P577" s="9">
        <v>4</v>
      </c>
    </row>
    <row r="578" spans="1:16" ht="24">
      <c r="A578" s="32"/>
      <c r="B578" s="32"/>
      <c r="C578" s="19" t="s">
        <v>88</v>
      </c>
      <c r="D578" s="19" t="s">
        <v>61</v>
      </c>
      <c r="E578" s="32"/>
      <c r="F578" s="32"/>
      <c r="G578" s="19" t="s">
        <v>1429</v>
      </c>
      <c r="H578" s="27" t="s">
        <v>66</v>
      </c>
      <c r="I578" s="32"/>
      <c r="J578" s="32"/>
      <c r="K578" s="32"/>
      <c r="L578" s="19">
        <v>3</v>
      </c>
      <c r="M578" s="32"/>
      <c r="N578" s="19">
        <v>3</v>
      </c>
      <c r="O578" s="19" t="s">
        <v>2056</v>
      </c>
      <c r="P578" s="9">
        <v>4</v>
      </c>
    </row>
    <row r="579" spans="1:16" ht="24">
      <c r="A579" s="32"/>
      <c r="B579" s="32"/>
      <c r="C579" s="19" t="s">
        <v>89</v>
      </c>
      <c r="D579" s="19" t="s">
        <v>62</v>
      </c>
      <c r="E579" s="32"/>
      <c r="F579" s="32"/>
      <c r="G579" s="19" t="s">
        <v>1432</v>
      </c>
      <c r="H579" s="27" t="s">
        <v>66</v>
      </c>
      <c r="I579" s="32"/>
      <c r="J579" s="32"/>
      <c r="K579" s="32"/>
      <c r="L579" s="19">
        <v>3</v>
      </c>
      <c r="M579" s="32"/>
      <c r="N579" s="19">
        <v>3</v>
      </c>
      <c r="O579" s="19" t="s">
        <v>2056</v>
      </c>
      <c r="P579" s="9">
        <v>4</v>
      </c>
    </row>
    <row r="580" spans="1:16" ht="24">
      <c r="A580" s="32"/>
      <c r="B580" s="32"/>
      <c r="C580" s="19" t="s">
        <v>90</v>
      </c>
      <c r="D580" s="19" t="s">
        <v>63</v>
      </c>
      <c r="E580" s="32"/>
      <c r="F580" s="32"/>
      <c r="G580" s="19" t="s">
        <v>1432</v>
      </c>
      <c r="H580" s="27" t="s">
        <v>66</v>
      </c>
      <c r="I580" s="32"/>
      <c r="J580" s="32"/>
      <c r="K580" s="32"/>
      <c r="L580" s="19">
        <v>3</v>
      </c>
      <c r="M580" s="32"/>
      <c r="N580" s="19">
        <v>3</v>
      </c>
      <c r="O580" s="19" t="s">
        <v>2056</v>
      </c>
      <c r="P580" s="9">
        <v>4</v>
      </c>
    </row>
    <row r="581" spans="1:16" ht="12">
      <c r="A581" s="32"/>
      <c r="B581" s="32"/>
      <c r="C581" s="19" t="s">
        <v>91</v>
      </c>
      <c r="D581" s="19" t="s">
        <v>64</v>
      </c>
      <c r="E581" s="32"/>
      <c r="F581" s="32"/>
      <c r="G581" s="19" t="s">
        <v>1430</v>
      </c>
      <c r="H581" s="27" t="s">
        <v>66</v>
      </c>
      <c r="I581" s="32"/>
      <c r="J581" s="32"/>
      <c r="K581" s="32"/>
      <c r="L581" s="19">
        <v>3</v>
      </c>
      <c r="M581" s="32"/>
      <c r="N581" s="19">
        <v>3</v>
      </c>
      <c r="O581" s="19" t="s">
        <v>2056</v>
      </c>
      <c r="P581" s="9">
        <v>4</v>
      </c>
    </row>
    <row r="582" spans="1:16" ht="12">
      <c r="A582" s="32"/>
      <c r="B582" s="32"/>
      <c r="C582" s="19" t="s">
        <v>92</v>
      </c>
      <c r="D582" s="19" t="s">
        <v>65</v>
      </c>
      <c r="E582" s="32"/>
      <c r="F582" s="32"/>
      <c r="G582" s="19" t="s">
        <v>1431</v>
      </c>
      <c r="H582" s="27" t="s">
        <v>66</v>
      </c>
      <c r="I582" s="32"/>
      <c r="J582" s="32"/>
      <c r="K582" s="32"/>
      <c r="L582" s="19">
        <v>3</v>
      </c>
      <c r="M582" s="32"/>
      <c r="N582" s="19">
        <v>3</v>
      </c>
      <c r="O582" s="19" t="s">
        <v>2056</v>
      </c>
      <c r="P582" s="9">
        <v>4</v>
      </c>
    </row>
    <row r="583" spans="1:16" s="13" customFormat="1" ht="24">
      <c r="A583" s="27">
        <v>1</v>
      </c>
      <c r="B583" s="15" t="s">
        <v>1938</v>
      </c>
      <c r="C583" s="44" t="s">
        <v>95</v>
      </c>
      <c r="D583" s="27" t="s">
        <v>96</v>
      </c>
      <c r="E583" s="15"/>
      <c r="F583" s="15"/>
      <c r="G583" s="45" t="s">
        <v>1937</v>
      </c>
      <c r="H583" s="15" t="s">
        <v>174</v>
      </c>
      <c r="I583" s="15"/>
      <c r="J583" s="15"/>
      <c r="K583" s="15"/>
      <c r="L583" s="27">
        <v>50</v>
      </c>
      <c r="M583" s="15"/>
      <c r="N583" s="27">
        <v>50</v>
      </c>
      <c r="O583" s="27" t="s">
        <v>2057</v>
      </c>
      <c r="P583" s="9">
        <v>4</v>
      </c>
    </row>
    <row r="584" spans="1:16" s="13" customFormat="1" ht="24">
      <c r="A584" s="27">
        <v>2</v>
      </c>
      <c r="B584" s="15" t="s">
        <v>1939</v>
      </c>
      <c r="C584" s="44" t="s">
        <v>97</v>
      </c>
      <c r="D584" s="27" t="s">
        <v>98</v>
      </c>
      <c r="E584" s="15"/>
      <c r="F584" s="15"/>
      <c r="G584" s="45" t="s">
        <v>15</v>
      </c>
      <c r="H584" s="15" t="s">
        <v>174</v>
      </c>
      <c r="I584" s="15"/>
      <c r="J584" s="15"/>
      <c r="K584" s="15"/>
      <c r="L584" s="27">
        <v>50</v>
      </c>
      <c r="M584" s="15"/>
      <c r="N584" s="27">
        <v>50</v>
      </c>
      <c r="O584" s="27" t="s">
        <v>2057</v>
      </c>
      <c r="P584" s="9">
        <v>4</v>
      </c>
    </row>
    <row r="585" spans="1:16" s="13" customFormat="1" ht="24">
      <c r="A585" s="27">
        <v>3</v>
      </c>
      <c r="B585" s="15" t="s">
        <v>1940</v>
      </c>
      <c r="C585" s="44" t="s">
        <v>97</v>
      </c>
      <c r="D585" s="27" t="s">
        <v>99</v>
      </c>
      <c r="E585" s="15"/>
      <c r="F585" s="15"/>
      <c r="G585" s="45" t="s">
        <v>18</v>
      </c>
      <c r="H585" s="15" t="s">
        <v>174</v>
      </c>
      <c r="I585" s="15"/>
      <c r="J585" s="15"/>
      <c r="K585" s="15"/>
      <c r="L585" s="27">
        <v>50</v>
      </c>
      <c r="M585" s="15"/>
      <c r="N585" s="27">
        <v>50</v>
      </c>
      <c r="O585" s="27" t="s">
        <v>2057</v>
      </c>
      <c r="P585" s="9">
        <v>4</v>
      </c>
    </row>
    <row r="586" spans="1:16" s="13" customFormat="1" ht="24">
      <c r="A586" s="27">
        <v>4</v>
      </c>
      <c r="B586" s="15" t="s">
        <v>1941</v>
      </c>
      <c r="C586" s="44" t="s">
        <v>97</v>
      </c>
      <c r="D586" s="27" t="s">
        <v>100</v>
      </c>
      <c r="E586" s="15"/>
      <c r="F586" s="15"/>
      <c r="G586" s="45" t="s">
        <v>27</v>
      </c>
      <c r="H586" s="15" t="s">
        <v>174</v>
      </c>
      <c r="I586" s="15"/>
      <c r="J586" s="15"/>
      <c r="K586" s="15"/>
      <c r="L586" s="27">
        <v>50</v>
      </c>
      <c r="M586" s="15"/>
      <c r="N586" s="27">
        <v>50</v>
      </c>
      <c r="O586" s="27" t="s">
        <v>2057</v>
      </c>
      <c r="P586" s="9">
        <v>4</v>
      </c>
    </row>
    <row r="587" spans="1:16" s="13" customFormat="1" ht="36">
      <c r="A587" s="27">
        <v>5</v>
      </c>
      <c r="B587" s="15" t="s">
        <v>1942</v>
      </c>
      <c r="C587" s="44" t="s">
        <v>101</v>
      </c>
      <c r="D587" s="27" t="s">
        <v>102</v>
      </c>
      <c r="E587" s="15"/>
      <c r="F587" s="15"/>
      <c r="G587" s="27" t="s">
        <v>18</v>
      </c>
      <c r="H587" s="15" t="s">
        <v>174</v>
      </c>
      <c r="I587" s="15"/>
      <c r="J587" s="15"/>
      <c r="K587" s="15"/>
      <c r="L587" s="27">
        <v>20</v>
      </c>
      <c r="M587" s="15"/>
      <c r="N587" s="27">
        <v>20</v>
      </c>
      <c r="O587" s="27" t="s">
        <v>2057</v>
      </c>
      <c r="P587" s="9">
        <v>4</v>
      </c>
    </row>
    <row r="588" spans="1:16" s="13" customFormat="1" ht="36">
      <c r="A588" s="27">
        <v>6</v>
      </c>
      <c r="B588" s="15" t="s">
        <v>1943</v>
      </c>
      <c r="C588" s="44" t="s">
        <v>104</v>
      </c>
      <c r="D588" s="27" t="s">
        <v>105</v>
      </c>
      <c r="E588" s="15"/>
      <c r="F588" s="15"/>
      <c r="G588" s="16" t="s">
        <v>14</v>
      </c>
      <c r="H588" s="15" t="s">
        <v>174</v>
      </c>
      <c r="I588" s="15"/>
      <c r="J588" s="15"/>
      <c r="K588" s="15"/>
      <c r="L588" s="27">
        <v>10</v>
      </c>
      <c r="M588" s="15"/>
      <c r="N588" s="27">
        <v>10</v>
      </c>
      <c r="O588" s="27" t="s">
        <v>2057</v>
      </c>
      <c r="P588" s="9">
        <v>4</v>
      </c>
    </row>
    <row r="589" spans="1:16" s="13" customFormat="1" ht="36">
      <c r="A589" s="27">
        <v>7</v>
      </c>
      <c r="B589" s="15" t="s">
        <v>1944</v>
      </c>
      <c r="C589" s="44" t="s">
        <v>104</v>
      </c>
      <c r="D589" s="27" t="s">
        <v>106</v>
      </c>
      <c r="E589" s="15"/>
      <c r="F589" s="15"/>
      <c r="G589" s="16" t="s">
        <v>9</v>
      </c>
      <c r="H589" s="15" t="s">
        <v>174</v>
      </c>
      <c r="I589" s="15"/>
      <c r="J589" s="15"/>
      <c r="K589" s="15"/>
      <c r="L589" s="27">
        <v>10</v>
      </c>
      <c r="M589" s="15"/>
      <c r="N589" s="27">
        <v>10</v>
      </c>
      <c r="O589" s="27" t="s">
        <v>2057</v>
      </c>
      <c r="P589" s="9">
        <v>4</v>
      </c>
    </row>
    <row r="590" spans="1:16" s="13" customFormat="1" ht="36">
      <c r="A590" s="27">
        <v>8</v>
      </c>
      <c r="B590" s="15" t="s">
        <v>1945</v>
      </c>
      <c r="C590" s="44" t="s">
        <v>104</v>
      </c>
      <c r="D590" s="27" t="s">
        <v>107</v>
      </c>
      <c r="E590" s="15"/>
      <c r="F590" s="15"/>
      <c r="G590" s="16" t="s">
        <v>8</v>
      </c>
      <c r="H590" s="15" t="s">
        <v>174</v>
      </c>
      <c r="I590" s="15"/>
      <c r="J590" s="15"/>
      <c r="K590" s="15"/>
      <c r="L590" s="27">
        <v>10</v>
      </c>
      <c r="M590" s="15"/>
      <c r="N590" s="27">
        <v>10</v>
      </c>
      <c r="O590" s="27" t="s">
        <v>2057</v>
      </c>
      <c r="P590" s="9">
        <v>4</v>
      </c>
    </row>
    <row r="591" spans="1:16" s="13" customFormat="1" ht="36">
      <c r="A591" s="27">
        <v>9</v>
      </c>
      <c r="B591" s="15" t="s">
        <v>1946</v>
      </c>
      <c r="C591" s="44" t="s">
        <v>104</v>
      </c>
      <c r="D591" s="27" t="s">
        <v>108</v>
      </c>
      <c r="E591" s="15"/>
      <c r="F591" s="15"/>
      <c r="G591" s="16" t="s">
        <v>13</v>
      </c>
      <c r="H591" s="15" t="s">
        <v>174</v>
      </c>
      <c r="I591" s="15"/>
      <c r="J591" s="15"/>
      <c r="K591" s="15"/>
      <c r="L591" s="27">
        <v>10</v>
      </c>
      <c r="M591" s="15"/>
      <c r="N591" s="27">
        <v>10</v>
      </c>
      <c r="O591" s="27" t="s">
        <v>2057</v>
      </c>
      <c r="P591" s="9">
        <v>4</v>
      </c>
    </row>
    <row r="592" spans="1:16" s="13" customFormat="1" ht="36">
      <c r="A592" s="27">
        <v>10</v>
      </c>
      <c r="B592" s="15" t="s">
        <v>1947</v>
      </c>
      <c r="C592" s="44" t="s">
        <v>104</v>
      </c>
      <c r="D592" s="27" t="s">
        <v>109</v>
      </c>
      <c r="E592" s="15"/>
      <c r="F592" s="15"/>
      <c r="G592" s="16" t="s">
        <v>9</v>
      </c>
      <c r="H592" s="15" t="s">
        <v>174</v>
      </c>
      <c r="I592" s="15"/>
      <c r="J592" s="15"/>
      <c r="K592" s="15"/>
      <c r="L592" s="27">
        <v>10</v>
      </c>
      <c r="M592" s="15"/>
      <c r="N592" s="27">
        <v>10</v>
      </c>
      <c r="O592" s="27" t="s">
        <v>2057</v>
      </c>
      <c r="P592" s="9">
        <v>4</v>
      </c>
    </row>
    <row r="593" spans="1:16" s="13" customFormat="1" ht="36">
      <c r="A593" s="27">
        <v>11</v>
      </c>
      <c r="B593" s="15" t="s">
        <v>1948</v>
      </c>
      <c r="C593" s="44" t="s">
        <v>104</v>
      </c>
      <c r="D593" s="27" t="s">
        <v>110</v>
      </c>
      <c r="E593" s="15"/>
      <c r="F593" s="15"/>
      <c r="G593" s="16" t="s">
        <v>13</v>
      </c>
      <c r="H593" s="15" t="s">
        <v>174</v>
      </c>
      <c r="I593" s="15"/>
      <c r="J593" s="15"/>
      <c r="K593" s="15"/>
      <c r="L593" s="27">
        <v>10</v>
      </c>
      <c r="M593" s="15"/>
      <c r="N593" s="27">
        <v>10</v>
      </c>
      <c r="O593" s="27" t="s">
        <v>2057</v>
      </c>
      <c r="P593" s="9">
        <v>4</v>
      </c>
    </row>
    <row r="594" spans="1:16" s="13" customFormat="1" ht="36">
      <c r="A594" s="27">
        <v>12</v>
      </c>
      <c r="B594" s="15" t="s">
        <v>1949</v>
      </c>
      <c r="C594" s="44" t="s">
        <v>104</v>
      </c>
      <c r="D594" s="27" t="s">
        <v>111</v>
      </c>
      <c r="E594" s="15"/>
      <c r="F594" s="15"/>
      <c r="G594" s="16" t="s">
        <v>14</v>
      </c>
      <c r="H594" s="15" t="s">
        <v>174</v>
      </c>
      <c r="I594" s="15"/>
      <c r="J594" s="15"/>
      <c r="K594" s="15"/>
      <c r="L594" s="27">
        <v>10</v>
      </c>
      <c r="M594" s="15"/>
      <c r="N594" s="27">
        <v>10</v>
      </c>
      <c r="O594" s="27" t="s">
        <v>2057</v>
      </c>
      <c r="P594" s="9">
        <v>4</v>
      </c>
    </row>
    <row r="595" spans="1:16" s="13" customFormat="1" ht="36">
      <c r="A595" s="27">
        <v>13</v>
      </c>
      <c r="B595" s="15" t="s">
        <v>1950</v>
      </c>
      <c r="C595" s="44" t="s">
        <v>104</v>
      </c>
      <c r="D595" s="27" t="s">
        <v>112</v>
      </c>
      <c r="E595" s="15"/>
      <c r="F595" s="15"/>
      <c r="G595" s="16" t="s">
        <v>8</v>
      </c>
      <c r="H595" s="15" t="s">
        <v>174</v>
      </c>
      <c r="I595" s="15"/>
      <c r="J595" s="15"/>
      <c r="K595" s="15"/>
      <c r="L595" s="27">
        <v>10</v>
      </c>
      <c r="M595" s="15"/>
      <c r="N595" s="27">
        <v>10</v>
      </c>
      <c r="O595" s="27" t="s">
        <v>2057</v>
      </c>
      <c r="P595" s="9">
        <v>4</v>
      </c>
    </row>
    <row r="596" spans="1:16" s="13" customFormat="1" ht="36">
      <c r="A596" s="27">
        <v>14</v>
      </c>
      <c r="B596" s="15" t="s">
        <v>1951</v>
      </c>
      <c r="C596" s="44" t="s">
        <v>104</v>
      </c>
      <c r="D596" s="27" t="s">
        <v>113</v>
      </c>
      <c r="E596" s="15"/>
      <c r="F596" s="15"/>
      <c r="G596" s="16" t="s">
        <v>1937</v>
      </c>
      <c r="H596" s="15" t="s">
        <v>174</v>
      </c>
      <c r="I596" s="15"/>
      <c r="J596" s="15"/>
      <c r="K596" s="15"/>
      <c r="L596" s="27">
        <v>10</v>
      </c>
      <c r="M596" s="15"/>
      <c r="N596" s="27">
        <v>10</v>
      </c>
      <c r="O596" s="27" t="s">
        <v>2057</v>
      </c>
      <c r="P596" s="9">
        <v>4</v>
      </c>
    </row>
    <row r="597" spans="1:16" s="13" customFormat="1" ht="36">
      <c r="A597" s="27">
        <v>15</v>
      </c>
      <c r="B597" s="15" t="s">
        <v>1952</v>
      </c>
      <c r="C597" s="44" t="s">
        <v>104</v>
      </c>
      <c r="D597" s="27" t="s">
        <v>114</v>
      </c>
      <c r="E597" s="15"/>
      <c r="F597" s="15"/>
      <c r="G597" s="16" t="s">
        <v>8</v>
      </c>
      <c r="H597" s="15" t="s">
        <v>174</v>
      </c>
      <c r="I597" s="15"/>
      <c r="J597" s="15"/>
      <c r="K597" s="15"/>
      <c r="L597" s="27">
        <v>10</v>
      </c>
      <c r="M597" s="15"/>
      <c r="N597" s="27">
        <v>10</v>
      </c>
      <c r="O597" s="27" t="s">
        <v>2057</v>
      </c>
      <c r="P597" s="9">
        <v>4</v>
      </c>
    </row>
    <row r="598" spans="1:16" s="13" customFormat="1" ht="36">
      <c r="A598" s="27">
        <v>16</v>
      </c>
      <c r="B598" s="15" t="s">
        <v>1953</v>
      </c>
      <c r="C598" s="44" t="s">
        <v>104</v>
      </c>
      <c r="D598" s="27" t="s">
        <v>115</v>
      </c>
      <c r="E598" s="15"/>
      <c r="F598" s="15"/>
      <c r="G598" s="16" t="s">
        <v>27</v>
      </c>
      <c r="H598" s="15" t="s">
        <v>174</v>
      </c>
      <c r="I598" s="15"/>
      <c r="J598" s="15"/>
      <c r="K598" s="15"/>
      <c r="L598" s="27">
        <v>10</v>
      </c>
      <c r="M598" s="15"/>
      <c r="N598" s="27">
        <v>10</v>
      </c>
      <c r="O598" s="27" t="s">
        <v>2057</v>
      </c>
      <c r="P598" s="9">
        <v>4</v>
      </c>
    </row>
    <row r="599" spans="1:16" s="13" customFormat="1" ht="36">
      <c r="A599" s="27">
        <v>17</v>
      </c>
      <c r="B599" s="15" t="s">
        <v>1954</v>
      </c>
      <c r="C599" s="44" t="s">
        <v>104</v>
      </c>
      <c r="D599" s="27" t="s">
        <v>116</v>
      </c>
      <c r="E599" s="15"/>
      <c r="F599" s="15"/>
      <c r="G599" s="16" t="s">
        <v>27</v>
      </c>
      <c r="H599" s="15" t="s">
        <v>174</v>
      </c>
      <c r="I599" s="15"/>
      <c r="J599" s="15"/>
      <c r="K599" s="15"/>
      <c r="L599" s="27">
        <v>10</v>
      </c>
      <c r="M599" s="15"/>
      <c r="N599" s="27">
        <v>10</v>
      </c>
      <c r="O599" s="27" t="s">
        <v>2057</v>
      </c>
      <c r="P599" s="9">
        <v>4</v>
      </c>
    </row>
    <row r="600" spans="1:16" s="13" customFormat="1" ht="36">
      <c r="A600" s="27">
        <v>18</v>
      </c>
      <c r="B600" s="15" t="s">
        <v>1955</v>
      </c>
      <c r="C600" s="44" t="s">
        <v>104</v>
      </c>
      <c r="D600" s="27" t="s">
        <v>117</v>
      </c>
      <c r="E600" s="15"/>
      <c r="F600" s="15"/>
      <c r="G600" s="57" t="s">
        <v>13</v>
      </c>
      <c r="H600" s="15" t="s">
        <v>174</v>
      </c>
      <c r="I600" s="15"/>
      <c r="J600" s="15"/>
      <c r="K600" s="15"/>
      <c r="L600" s="27">
        <v>10</v>
      </c>
      <c r="M600" s="15"/>
      <c r="N600" s="27">
        <v>10</v>
      </c>
      <c r="O600" s="27" t="s">
        <v>2057</v>
      </c>
      <c r="P600" s="9">
        <v>4</v>
      </c>
    </row>
    <row r="601" spans="1:16" s="13" customFormat="1" ht="36">
      <c r="A601" s="27">
        <v>19</v>
      </c>
      <c r="B601" s="15" t="s">
        <v>1956</v>
      </c>
      <c r="C601" s="44" t="s">
        <v>104</v>
      </c>
      <c r="D601" s="27" t="s">
        <v>118</v>
      </c>
      <c r="E601" s="15"/>
      <c r="F601" s="15"/>
      <c r="G601" s="16" t="s">
        <v>27</v>
      </c>
      <c r="H601" s="15" t="s">
        <v>174</v>
      </c>
      <c r="I601" s="15"/>
      <c r="J601" s="15"/>
      <c r="K601" s="15"/>
      <c r="L601" s="27">
        <v>10</v>
      </c>
      <c r="M601" s="15"/>
      <c r="N601" s="27">
        <v>10</v>
      </c>
      <c r="O601" s="27" t="s">
        <v>2057</v>
      </c>
      <c r="P601" s="9">
        <v>4</v>
      </c>
    </row>
    <row r="602" spans="1:16" s="13" customFormat="1" ht="36">
      <c r="A602" s="27">
        <v>20</v>
      </c>
      <c r="B602" s="15" t="s">
        <v>1957</v>
      </c>
      <c r="C602" s="44" t="s">
        <v>104</v>
      </c>
      <c r="D602" s="27" t="s">
        <v>119</v>
      </c>
      <c r="E602" s="15"/>
      <c r="F602" s="15"/>
      <c r="G602" s="16" t="s">
        <v>18</v>
      </c>
      <c r="H602" s="15" t="s">
        <v>174</v>
      </c>
      <c r="I602" s="15"/>
      <c r="J602" s="15"/>
      <c r="K602" s="15"/>
      <c r="L602" s="27">
        <v>10</v>
      </c>
      <c r="M602" s="15"/>
      <c r="N602" s="27">
        <v>10</v>
      </c>
      <c r="O602" s="27" t="s">
        <v>2057</v>
      </c>
      <c r="P602" s="9">
        <v>4</v>
      </c>
    </row>
    <row r="603" spans="1:16" s="13" customFormat="1" ht="36">
      <c r="A603" s="27">
        <v>21</v>
      </c>
      <c r="B603" s="15" t="s">
        <v>1958</v>
      </c>
      <c r="C603" s="44" t="s">
        <v>104</v>
      </c>
      <c r="D603" s="27" t="s">
        <v>120</v>
      </c>
      <c r="E603" s="15"/>
      <c r="F603" s="15"/>
      <c r="G603" s="57" t="s">
        <v>16</v>
      </c>
      <c r="H603" s="15" t="s">
        <v>174</v>
      </c>
      <c r="I603" s="15"/>
      <c r="J603" s="15"/>
      <c r="K603" s="15"/>
      <c r="L603" s="27">
        <v>10</v>
      </c>
      <c r="M603" s="15"/>
      <c r="N603" s="27">
        <v>10</v>
      </c>
      <c r="O603" s="27" t="s">
        <v>2057</v>
      </c>
      <c r="P603" s="9">
        <v>4</v>
      </c>
    </row>
    <row r="604" spans="1:16" s="13" customFormat="1" ht="36">
      <c r="A604" s="27">
        <v>22</v>
      </c>
      <c r="B604" s="15" t="s">
        <v>1959</v>
      </c>
      <c r="C604" s="44" t="s">
        <v>104</v>
      </c>
      <c r="D604" s="27" t="s">
        <v>121</v>
      </c>
      <c r="E604" s="15"/>
      <c r="F604" s="15"/>
      <c r="G604" s="16" t="s">
        <v>27</v>
      </c>
      <c r="H604" s="15" t="s">
        <v>174</v>
      </c>
      <c r="I604" s="15"/>
      <c r="J604" s="15"/>
      <c r="K604" s="15"/>
      <c r="L604" s="27">
        <v>10</v>
      </c>
      <c r="M604" s="15"/>
      <c r="N604" s="27">
        <v>10</v>
      </c>
      <c r="O604" s="27" t="s">
        <v>2057</v>
      </c>
      <c r="P604" s="9">
        <v>4</v>
      </c>
    </row>
    <row r="605" spans="1:16" s="13" customFormat="1" ht="36">
      <c r="A605" s="27">
        <v>23</v>
      </c>
      <c r="B605" s="15" t="s">
        <v>1960</v>
      </c>
      <c r="C605" s="44" t="s">
        <v>104</v>
      </c>
      <c r="D605" s="27" t="s">
        <v>122</v>
      </c>
      <c r="E605" s="15"/>
      <c r="F605" s="15"/>
      <c r="G605" s="16" t="s">
        <v>13</v>
      </c>
      <c r="H605" s="15" t="s">
        <v>174</v>
      </c>
      <c r="I605" s="15"/>
      <c r="J605" s="15"/>
      <c r="K605" s="15"/>
      <c r="L605" s="27">
        <v>10</v>
      </c>
      <c r="M605" s="15"/>
      <c r="N605" s="27">
        <v>10</v>
      </c>
      <c r="O605" s="27" t="s">
        <v>2057</v>
      </c>
      <c r="P605" s="9">
        <v>4</v>
      </c>
    </row>
    <row r="606" spans="1:16" s="13" customFormat="1" ht="36">
      <c r="A606" s="27">
        <v>24</v>
      </c>
      <c r="B606" s="15" t="s">
        <v>1961</v>
      </c>
      <c r="C606" s="44" t="s">
        <v>104</v>
      </c>
      <c r="D606" s="27" t="s">
        <v>123</v>
      </c>
      <c r="E606" s="15"/>
      <c r="F606" s="15"/>
      <c r="G606" s="16" t="s">
        <v>9</v>
      </c>
      <c r="H606" s="15" t="s">
        <v>174</v>
      </c>
      <c r="I606" s="15"/>
      <c r="J606" s="15"/>
      <c r="K606" s="15"/>
      <c r="L606" s="27">
        <v>10</v>
      </c>
      <c r="M606" s="15"/>
      <c r="N606" s="27">
        <v>10</v>
      </c>
      <c r="O606" s="27" t="s">
        <v>2057</v>
      </c>
      <c r="P606" s="9">
        <v>4</v>
      </c>
    </row>
    <row r="607" spans="1:16" s="13" customFormat="1" ht="36">
      <c r="A607" s="27">
        <v>25</v>
      </c>
      <c r="B607" s="15" t="s">
        <v>1962</v>
      </c>
      <c r="C607" s="44" t="s">
        <v>104</v>
      </c>
      <c r="D607" s="27" t="s">
        <v>124</v>
      </c>
      <c r="E607" s="15"/>
      <c r="F607" s="15"/>
      <c r="G607" s="57" t="s">
        <v>16</v>
      </c>
      <c r="H607" s="15" t="s">
        <v>174</v>
      </c>
      <c r="I607" s="15"/>
      <c r="J607" s="15"/>
      <c r="K607" s="15"/>
      <c r="L607" s="27">
        <v>10</v>
      </c>
      <c r="M607" s="15"/>
      <c r="N607" s="27">
        <v>10</v>
      </c>
      <c r="O607" s="27" t="s">
        <v>2057</v>
      </c>
      <c r="P607" s="9">
        <v>4</v>
      </c>
    </row>
    <row r="608" spans="1:16" s="13" customFormat="1" ht="36">
      <c r="A608" s="27">
        <v>26</v>
      </c>
      <c r="B608" s="15" t="s">
        <v>1963</v>
      </c>
      <c r="C608" s="44" t="s">
        <v>104</v>
      </c>
      <c r="D608" s="27" t="s">
        <v>125</v>
      </c>
      <c r="E608" s="15"/>
      <c r="F608" s="15"/>
      <c r="G608" s="16" t="s">
        <v>15</v>
      </c>
      <c r="H608" s="15" t="s">
        <v>174</v>
      </c>
      <c r="I608" s="15"/>
      <c r="J608" s="15"/>
      <c r="K608" s="15"/>
      <c r="L608" s="27">
        <v>10</v>
      </c>
      <c r="M608" s="15"/>
      <c r="N608" s="27">
        <v>10</v>
      </c>
      <c r="O608" s="27" t="s">
        <v>2057</v>
      </c>
      <c r="P608" s="9">
        <v>4</v>
      </c>
    </row>
    <row r="609" spans="1:16" s="13" customFormat="1" ht="36">
      <c r="A609" s="27">
        <v>27</v>
      </c>
      <c r="B609" s="15" t="s">
        <v>1964</v>
      </c>
      <c r="C609" s="44" t="s">
        <v>104</v>
      </c>
      <c r="D609" s="27" t="s">
        <v>126</v>
      </c>
      <c r="E609" s="15"/>
      <c r="F609" s="15"/>
      <c r="G609" s="16" t="s">
        <v>15</v>
      </c>
      <c r="H609" s="15" t="s">
        <v>174</v>
      </c>
      <c r="I609" s="15"/>
      <c r="J609" s="15"/>
      <c r="K609" s="15"/>
      <c r="L609" s="27">
        <v>10</v>
      </c>
      <c r="M609" s="15"/>
      <c r="N609" s="27">
        <v>10</v>
      </c>
      <c r="O609" s="27" t="s">
        <v>2057</v>
      </c>
      <c r="P609" s="9">
        <v>4</v>
      </c>
    </row>
    <row r="610" spans="1:16" s="13" customFormat="1" ht="36">
      <c r="A610" s="27">
        <v>28</v>
      </c>
      <c r="B610" s="15" t="s">
        <v>1965</v>
      </c>
      <c r="C610" s="44" t="s">
        <v>104</v>
      </c>
      <c r="D610" s="27" t="s">
        <v>127</v>
      </c>
      <c r="E610" s="15"/>
      <c r="F610" s="15"/>
      <c r="G610" s="16" t="s">
        <v>27</v>
      </c>
      <c r="H610" s="15" t="s">
        <v>174</v>
      </c>
      <c r="I610" s="15"/>
      <c r="J610" s="15"/>
      <c r="K610" s="15"/>
      <c r="L610" s="27">
        <v>10</v>
      </c>
      <c r="M610" s="15"/>
      <c r="N610" s="27">
        <v>10</v>
      </c>
      <c r="O610" s="27" t="s">
        <v>2057</v>
      </c>
      <c r="P610" s="9">
        <v>4</v>
      </c>
    </row>
    <row r="611" spans="1:16" s="13" customFormat="1" ht="36">
      <c r="A611" s="27">
        <v>29</v>
      </c>
      <c r="B611" s="15" t="s">
        <v>1966</v>
      </c>
      <c r="C611" s="44" t="s">
        <v>104</v>
      </c>
      <c r="D611" s="27" t="s">
        <v>128</v>
      </c>
      <c r="E611" s="15"/>
      <c r="F611" s="15"/>
      <c r="G611" s="16" t="s">
        <v>13</v>
      </c>
      <c r="H611" s="15" t="s">
        <v>174</v>
      </c>
      <c r="I611" s="15"/>
      <c r="J611" s="15"/>
      <c r="K611" s="15"/>
      <c r="L611" s="27">
        <v>10</v>
      </c>
      <c r="M611" s="15"/>
      <c r="N611" s="27">
        <v>10</v>
      </c>
      <c r="O611" s="27" t="s">
        <v>2057</v>
      </c>
      <c r="P611" s="9">
        <v>4</v>
      </c>
    </row>
    <row r="612" spans="1:16" s="13" customFormat="1" ht="36">
      <c r="A612" s="27">
        <v>30</v>
      </c>
      <c r="B612" s="15" t="s">
        <v>1967</v>
      </c>
      <c r="C612" s="44" t="s">
        <v>104</v>
      </c>
      <c r="D612" s="27" t="s">
        <v>129</v>
      </c>
      <c r="E612" s="15"/>
      <c r="F612" s="15"/>
      <c r="G612" s="16" t="s">
        <v>27</v>
      </c>
      <c r="H612" s="15" t="s">
        <v>174</v>
      </c>
      <c r="I612" s="15"/>
      <c r="J612" s="15"/>
      <c r="K612" s="15"/>
      <c r="L612" s="27">
        <v>10</v>
      </c>
      <c r="M612" s="15"/>
      <c r="N612" s="27">
        <v>10</v>
      </c>
      <c r="O612" s="27" t="s">
        <v>2057</v>
      </c>
      <c r="P612" s="9">
        <v>4</v>
      </c>
    </row>
    <row r="613" spans="1:16" s="13" customFormat="1" ht="36">
      <c r="A613" s="27">
        <v>31</v>
      </c>
      <c r="B613" s="15" t="s">
        <v>1968</v>
      </c>
      <c r="C613" s="44" t="s">
        <v>104</v>
      </c>
      <c r="D613" s="27" t="s">
        <v>130</v>
      </c>
      <c r="E613" s="15"/>
      <c r="F613" s="15"/>
      <c r="G613" s="16" t="s">
        <v>13</v>
      </c>
      <c r="H613" s="15" t="s">
        <v>174</v>
      </c>
      <c r="I613" s="15"/>
      <c r="J613" s="15"/>
      <c r="K613" s="15"/>
      <c r="L613" s="27">
        <v>10</v>
      </c>
      <c r="M613" s="15"/>
      <c r="N613" s="27">
        <v>10</v>
      </c>
      <c r="O613" s="27" t="s">
        <v>2057</v>
      </c>
      <c r="P613" s="9">
        <v>4</v>
      </c>
    </row>
    <row r="614" spans="1:16" s="13" customFormat="1" ht="36">
      <c r="A614" s="27">
        <v>32</v>
      </c>
      <c r="B614" s="15" t="s">
        <v>1969</v>
      </c>
      <c r="C614" s="44" t="s">
        <v>104</v>
      </c>
      <c r="D614" s="27" t="s">
        <v>131</v>
      </c>
      <c r="E614" s="15"/>
      <c r="F614" s="15"/>
      <c r="G614" s="16" t="s">
        <v>9</v>
      </c>
      <c r="H614" s="15" t="s">
        <v>174</v>
      </c>
      <c r="I614" s="15"/>
      <c r="J614" s="15"/>
      <c r="K614" s="15"/>
      <c r="L614" s="27">
        <v>10</v>
      </c>
      <c r="M614" s="15"/>
      <c r="N614" s="27">
        <v>10</v>
      </c>
      <c r="O614" s="27" t="s">
        <v>2057</v>
      </c>
      <c r="P614" s="9">
        <v>4</v>
      </c>
    </row>
    <row r="615" spans="1:16" s="13" customFormat="1" ht="36">
      <c r="A615" s="27">
        <v>33</v>
      </c>
      <c r="B615" s="15" t="s">
        <v>1970</v>
      </c>
      <c r="C615" s="44" t="s">
        <v>104</v>
      </c>
      <c r="D615" s="27" t="s">
        <v>132</v>
      </c>
      <c r="E615" s="15"/>
      <c r="F615" s="15"/>
      <c r="G615" s="16" t="s">
        <v>15</v>
      </c>
      <c r="H615" s="15" t="s">
        <v>174</v>
      </c>
      <c r="I615" s="15"/>
      <c r="J615" s="15"/>
      <c r="K615" s="15"/>
      <c r="L615" s="27">
        <v>10</v>
      </c>
      <c r="M615" s="15"/>
      <c r="N615" s="27">
        <v>10</v>
      </c>
      <c r="O615" s="27" t="s">
        <v>2057</v>
      </c>
      <c r="P615" s="9">
        <v>4</v>
      </c>
    </row>
    <row r="616" spans="1:16" s="13" customFormat="1" ht="36">
      <c r="A616" s="27">
        <v>34</v>
      </c>
      <c r="B616" s="15" t="s">
        <v>1971</v>
      </c>
      <c r="C616" s="44" t="s">
        <v>104</v>
      </c>
      <c r="D616" s="27" t="s">
        <v>133</v>
      </c>
      <c r="E616" s="15"/>
      <c r="F616" s="15"/>
      <c r="G616" s="16" t="s">
        <v>15</v>
      </c>
      <c r="H616" s="15" t="s">
        <v>174</v>
      </c>
      <c r="I616" s="15"/>
      <c r="J616" s="15"/>
      <c r="K616" s="15"/>
      <c r="L616" s="27">
        <v>10</v>
      </c>
      <c r="M616" s="15"/>
      <c r="N616" s="27">
        <v>10</v>
      </c>
      <c r="O616" s="27" t="s">
        <v>2057</v>
      </c>
      <c r="P616" s="9">
        <v>4</v>
      </c>
    </row>
    <row r="617" spans="1:16" s="13" customFormat="1" ht="36">
      <c r="A617" s="27">
        <v>35</v>
      </c>
      <c r="B617" s="15" t="s">
        <v>1972</v>
      </c>
      <c r="C617" s="44" t="s">
        <v>104</v>
      </c>
      <c r="D617" s="27" t="s">
        <v>134</v>
      </c>
      <c r="E617" s="15"/>
      <c r="F617" s="15"/>
      <c r="G617" s="57" t="s">
        <v>16</v>
      </c>
      <c r="H617" s="15" t="s">
        <v>174</v>
      </c>
      <c r="I617" s="15"/>
      <c r="J617" s="15"/>
      <c r="K617" s="15"/>
      <c r="L617" s="27">
        <v>10</v>
      </c>
      <c r="M617" s="15"/>
      <c r="N617" s="27">
        <v>10</v>
      </c>
      <c r="O617" s="27" t="s">
        <v>2057</v>
      </c>
      <c r="P617" s="9">
        <v>4</v>
      </c>
    </row>
    <row r="618" spans="1:16" s="13" customFormat="1" ht="36">
      <c r="A618" s="27">
        <v>36</v>
      </c>
      <c r="B618" s="15" t="s">
        <v>1973</v>
      </c>
      <c r="C618" s="44" t="s">
        <v>104</v>
      </c>
      <c r="D618" s="27" t="s">
        <v>135</v>
      </c>
      <c r="E618" s="15"/>
      <c r="F618" s="15"/>
      <c r="G618" s="16" t="s">
        <v>1937</v>
      </c>
      <c r="H618" s="15" t="s">
        <v>174</v>
      </c>
      <c r="I618" s="15"/>
      <c r="J618" s="15"/>
      <c r="K618" s="15"/>
      <c r="L618" s="27">
        <v>10</v>
      </c>
      <c r="M618" s="15"/>
      <c r="N618" s="27">
        <v>10</v>
      </c>
      <c r="O618" s="27" t="s">
        <v>2057</v>
      </c>
      <c r="P618" s="9">
        <v>4</v>
      </c>
    </row>
    <row r="619" spans="1:16" s="13" customFormat="1" ht="36">
      <c r="A619" s="27">
        <v>37</v>
      </c>
      <c r="B619" s="15" t="s">
        <v>1974</v>
      </c>
      <c r="C619" s="44" t="s">
        <v>104</v>
      </c>
      <c r="D619" s="27" t="s">
        <v>136</v>
      </c>
      <c r="E619" s="15"/>
      <c r="F619" s="15"/>
      <c r="G619" s="16" t="s">
        <v>18</v>
      </c>
      <c r="H619" s="15" t="s">
        <v>174</v>
      </c>
      <c r="I619" s="15"/>
      <c r="J619" s="15"/>
      <c r="K619" s="15"/>
      <c r="L619" s="27">
        <v>10</v>
      </c>
      <c r="M619" s="15"/>
      <c r="N619" s="27">
        <v>10</v>
      </c>
      <c r="O619" s="27" t="s">
        <v>2057</v>
      </c>
      <c r="P619" s="9">
        <v>4</v>
      </c>
    </row>
    <row r="620" spans="1:16" s="13" customFormat="1" ht="36">
      <c r="A620" s="27">
        <v>38</v>
      </c>
      <c r="B620" s="15" t="s">
        <v>1975</v>
      </c>
      <c r="C620" s="44" t="s">
        <v>104</v>
      </c>
      <c r="D620" s="27" t="s">
        <v>137</v>
      </c>
      <c r="E620" s="15"/>
      <c r="F620" s="15"/>
      <c r="G620" s="16" t="s">
        <v>8</v>
      </c>
      <c r="H620" s="15" t="s">
        <v>174</v>
      </c>
      <c r="I620" s="15"/>
      <c r="J620" s="15"/>
      <c r="K620" s="15"/>
      <c r="L620" s="27">
        <v>10</v>
      </c>
      <c r="M620" s="15"/>
      <c r="N620" s="27">
        <v>10</v>
      </c>
      <c r="O620" s="27" t="s">
        <v>2057</v>
      </c>
      <c r="P620" s="9">
        <v>4</v>
      </c>
    </row>
    <row r="621" spans="1:16" s="13" customFormat="1" ht="36">
      <c r="A621" s="27">
        <v>39</v>
      </c>
      <c r="B621" s="15" t="s">
        <v>1976</v>
      </c>
      <c r="C621" s="44" t="s">
        <v>104</v>
      </c>
      <c r="D621" s="27" t="s">
        <v>138</v>
      </c>
      <c r="E621" s="15"/>
      <c r="F621" s="15"/>
      <c r="G621" s="16" t="s">
        <v>27</v>
      </c>
      <c r="H621" s="15" t="s">
        <v>174</v>
      </c>
      <c r="I621" s="15"/>
      <c r="J621" s="15"/>
      <c r="K621" s="15"/>
      <c r="L621" s="27">
        <v>10</v>
      </c>
      <c r="M621" s="15"/>
      <c r="N621" s="27">
        <v>10</v>
      </c>
      <c r="O621" s="27" t="s">
        <v>2057</v>
      </c>
      <c r="P621" s="9">
        <v>4</v>
      </c>
    </row>
    <row r="622" spans="1:16" s="13" customFormat="1" ht="36">
      <c r="A622" s="27">
        <v>40</v>
      </c>
      <c r="B622" s="15" t="s">
        <v>1977</v>
      </c>
      <c r="C622" s="44" t="s">
        <v>104</v>
      </c>
      <c r="D622" s="27" t="s">
        <v>139</v>
      </c>
      <c r="E622" s="15"/>
      <c r="F622" s="15"/>
      <c r="G622" s="16" t="s">
        <v>1937</v>
      </c>
      <c r="H622" s="15" t="s">
        <v>174</v>
      </c>
      <c r="I622" s="15"/>
      <c r="J622" s="15"/>
      <c r="K622" s="15"/>
      <c r="L622" s="27">
        <v>10</v>
      </c>
      <c r="M622" s="15"/>
      <c r="N622" s="27">
        <v>10</v>
      </c>
      <c r="O622" s="27" t="s">
        <v>2057</v>
      </c>
      <c r="P622" s="9">
        <v>4</v>
      </c>
    </row>
    <row r="623" spans="1:16" s="13" customFormat="1" ht="36">
      <c r="A623" s="27">
        <v>41</v>
      </c>
      <c r="B623" s="15" t="s">
        <v>1978</v>
      </c>
      <c r="C623" s="44" t="s">
        <v>104</v>
      </c>
      <c r="D623" s="27" t="s">
        <v>140</v>
      </c>
      <c r="E623" s="15"/>
      <c r="F623" s="15"/>
      <c r="G623" s="16" t="s">
        <v>14</v>
      </c>
      <c r="H623" s="15" t="s">
        <v>174</v>
      </c>
      <c r="I623" s="15"/>
      <c r="J623" s="15"/>
      <c r="K623" s="15"/>
      <c r="L623" s="27">
        <v>10</v>
      </c>
      <c r="M623" s="15"/>
      <c r="N623" s="27">
        <v>10</v>
      </c>
      <c r="O623" s="27" t="s">
        <v>2057</v>
      </c>
      <c r="P623" s="9">
        <v>4</v>
      </c>
    </row>
    <row r="624" spans="1:16" s="13" customFormat="1" ht="36">
      <c r="A624" s="27">
        <v>42</v>
      </c>
      <c r="B624" s="15" t="s">
        <v>1979</v>
      </c>
      <c r="C624" s="44" t="s">
        <v>141</v>
      </c>
      <c r="D624" s="27" t="s">
        <v>6</v>
      </c>
      <c r="E624" s="15"/>
      <c r="F624" s="15"/>
      <c r="G624" s="27" t="s">
        <v>6</v>
      </c>
      <c r="H624" s="15" t="s">
        <v>174</v>
      </c>
      <c r="I624" s="15"/>
      <c r="J624" s="15"/>
      <c r="K624" s="15"/>
      <c r="L624" s="27">
        <v>50</v>
      </c>
      <c r="M624" s="15"/>
      <c r="N624" s="27">
        <v>50</v>
      </c>
      <c r="O624" s="27" t="s">
        <v>2057</v>
      </c>
      <c r="P624" s="9">
        <v>4</v>
      </c>
    </row>
    <row r="625" spans="1:16" s="13" customFormat="1" ht="36">
      <c r="A625" s="27">
        <v>43</v>
      </c>
      <c r="B625" s="15" t="s">
        <v>1980</v>
      </c>
      <c r="C625" s="44" t="s">
        <v>142</v>
      </c>
      <c r="D625" s="27" t="s">
        <v>21</v>
      </c>
      <c r="E625" s="15"/>
      <c r="F625" s="15"/>
      <c r="G625" s="27" t="s">
        <v>143</v>
      </c>
      <c r="H625" s="15" t="s">
        <v>174</v>
      </c>
      <c r="I625" s="15"/>
      <c r="J625" s="15"/>
      <c r="K625" s="15"/>
      <c r="L625" s="27">
        <v>30</v>
      </c>
      <c r="M625" s="15"/>
      <c r="N625" s="27">
        <v>30</v>
      </c>
      <c r="O625" s="27" t="s">
        <v>2057</v>
      </c>
      <c r="P625" s="9">
        <v>4</v>
      </c>
    </row>
    <row r="626" spans="1:16" s="13" customFormat="1" ht="36">
      <c r="A626" s="27">
        <v>44</v>
      </c>
      <c r="B626" s="15" t="s">
        <v>1981</v>
      </c>
      <c r="C626" s="44" t="s">
        <v>144</v>
      </c>
      <c r="D626" s="27" t="s">
        <v>145</v>
      </c>
      <c r="E626" s="15"/>
      <c r="F626" s="15"/>
      <c r="G626" s="27" t="s">
        <v>145</v>
      </c>
      <c r="H626" s="15" t="s">
        <v>174</v>
      </c>
      <c r="I626" s="15"/>
      <c r="J626" s="15"/>
      <c r="K626" s="15"/>
      <c r="L626" s="27">
        <v>10</v>
      </c>
      <c r="M626" s="15"/>
      <c r="N626" s="27">
        <v>10</v>
      </c>
      <c r="O626" s="27" t="s">
        <v>1936</v>
      </c>
      <c r="P626" s="9">
        <v>4</v>
      </c>
    </row>
    <row r="627" spans="1:16" s="13" customFormat="1" ht="36">
      <c r="A627" s="27">
        <v>45</v>
      </c>
      <c r="B627" s="15" t="s">
        <v>1982</v>
      </c>
      <c r="C627" s="44" t="s">
        <v>144</v>
      </c>
      <c r="D627" s="27" t="s">
        <v>7</v>
      </c>
      <c r="E627" s="15"/>
      <c r="F627" s="15"/>
      <c r="G627" s="27" t="s">
        <v>7</v>
      </c>
      <c r="H627" s="15" t="s">
        <v>174</v>
      </c>
      <c r="I627" s="15"/>
      <c r="J627" s="15"/>
      <c r="K627" s="15"/>
      <c r="L627" s="27">
        <v>10</v>
      </c>
      <c r="M627" s="15"/>
      <c r="N627" s="27">
        <v>10</v>
      </c>
      <c r="O627" s="27" t="s">
        <v>1936</v>
      </c>
      <c r="P627" s="9">
        <v>4</v>
      </c>
    </row>
    <row r="628" spans="1:16" s="13" customFormat="1" ht="36">
      <c r="A628" s="15">
        <v>1</v>
      </c>
      <c r="B628" s="15" t="s">
        <v>1982</v>
      </c>
      <c r="C628" s="44" t="s">
        <v>95</v>
      </c>
      <c r="D628" s="27" t="s">
        <v>146</v>
      </c>
      <c r="E628" s="15"/>
      <c r="F628" s="15"/>
      <c r="G628" s="45" t="s">
        <v>1937</v>
      </c>
      <c r="H628" s="15" t="s">
        <v>174</v>
      </c>
      <c r="I628" s="15"/>
      <c r="J628" s="15"/>
      <c r="K628" s="15"/>
      <c r="L628" s="45">
        <v>50</v>
      </c>
      <c r="M628" s="15"/>
      <c r="N628" s="45">
        <v>50</v>
      </c>
      <c r="O628" s="27" t="s">
        <v>2058</v>
      </c>
      <c r="P628" s="9">
        <v>4</v>
      </c>
    </row>
    <row r="629" spans="1:16" s="13" customFormat="1" ht="36">
      <c r="A629" s="15">
        <v>2</v>
      </c>
      <c r="B629" s="15" t="s">
        <v>1983</v>
      </c>
      <c r="C629" s="44" t="s">
        <v>95</v>
      </c>
      <c r="D629" s="27" t="s">
        <v>99</v>
      </c>
      <c r="E629" s="15"/>
      <c r="F629" s="15"/>
      <c r="G629" s="45" t="s">
        <v>18</v>
      </c>
      <c r="H629" s="15" t="s">
        <v>174</v>
      </c>
      <c r="I629" s="15"/>
      <c r="J629" s="15"/>
      <c r="K629" s="15"/>
      <c r="L629" s="45">
        <v>50</v>
      </c>
      <c r="M629" s="15"/>
      <c r="N629" s="45">
        <v>50</v>
      </c>
      <c r="O629" s="27" t="s">
        <v>2058</v>
      </c>
      <c r="P629" s="9">
        <v>4</v>
      </c>
    </row>
    <row r="630" spans="1:16" s="13" customFormat="1" ht="36">
      <c r="A630" s="15">
        <v>3</v>
      </c>
      <c r="B630" s="15" t="s">
        <v>1984</v>
      </c>
      <c r="C630" s="44" t="s">
        <v>97</v>
      </c>
      <c r="D630" s="27" t="s">
        <v>109</v>
      </c>
      <c r="E630" s="15"/>
      <c r="F630" s="15"/>
      <c r="G630" s="16" t="s">
        <v>9</v>
      </c>
      <c r="H630" s="15" t="s">
        <v>174</v>
      </c>
      <c r="I630" s="15"/>
      <c r="J630" s="15"/>
      <c r="K630" s="15"/>
      <c r="L630" s="16">
        <v>50</v>
      </c>
      <c r="M630" s="15"/>
      <c r="N630" s="16">
        <v>50</v>
      </c>
      <c r="O630" s="27" t="s">
        <v>2058</v>
      </c>
      <c r="P630" s="9">
        <v>4</v>
      </c>
    </row>
    <row r="631" spans="1:16" s="13" customFormat="1" ht="36">
      <c r="A631" s="15">
        <v>4</v>
      </c>
      <c r="B631" s="15" t="s">
        <v>1985</v>
      </c>
      <c r="C631" s="44" t="s">
        <v>101</v>
      </c>
      <c r="D631" s="27" t="s">
        <v>98</v>
      </c>
      <c r="E631" s="15"/>
      <c r="F631" s="15"/>
      <c r="G631" s="27" t="s">
        <v>15</v>
      </c>
      <c r="H631" s="15" t="s">
        <v>174</v>
      </c>
      <c r="I631" s="15"/>
      <c r="J631" s="15"/>
      <c r="K631" s="15"/>
      <c r="L631" s="27">
        <v>20</v>
      </c>
      <c r="M631" s="15"/>
      <c r="N631" s="27">
        <v>20</v>
      </c>
      <c r="O631" s="27" t="s">
        <v>2058</v>
      </c>
      <c r="P631" s="9">
        <v>4</v>
      </c>
    </row>
    <row r="632" spans="1:16" s="13" customFormat="1" ht="36">
      <c r="A632" s="15">
        <v>5</v>
      </c>
      <c r="B632" s="15" t="s">
        <v>1986</v>
      </c>
      <c r="C632" s="44" t="s">
        <v>103</v>
      </c>
      <c r="D632" s="27" t="s">
        <v>147</v>
      </c>
      <c r="E632" s="15"/>
      <c r="F632" s="15"/>
      <c r="G632" s="16" t="s">
        <v>12</v>
      </c>
      <c r="H632" s="15" t="s">
        <v>174</v>
      </c>
      <c r="I632" s="15"/>
      <c r="J632" s="15"/>
      <c r="K632" s="15"/>
      <c r="L632" s="16">
        <v>10</v>
      </c>
      <c r="M632" s="15"/>
      <c r="N632" s="16">
        <v>10</v>
      </c>
      <c r="O632" s="27" t="s">
        <v>2058</v>
      </c>
      <c r="P632" s="9">
        <v>4</v>
      </c>
    </row>
    <row r="633" spans="1:16" s="13" customFormat="1" ht="36">
      <c r="A633" s="15">
        <v>6</v>
      </c>
      <c r="B633" s="15" t="s">
        <v>1987</v>
      </c>
      <c r="C633" s="44" t="s">
        <v>104</v>
      </c>
      <c r="D633" s="27" t="s">
        <v>148</v>
      </c>
      <c r="E633" s="15"/>
      <c r="F633" s="15"/>
      <c r="G633" s="16" t="s">
        <v>13</v>
      </c>
      <c r="H633" s="15" t="s">
        <v>174</v>
      </c>
      <c r="I633" s="15"/>
      <c r="J633" s="15"/>
      <c r="K633" s="15"/>
      <c r="L633" s="16">
        <v>10</v>
      </c>
      <c r="M633" s="15"/>
      <c r="N633" s="16">
        <v>10</v>
      </c>
      <c r="O633" s="27" t="s">
        <v>2058</v>
      </c>
      <c r="P633" s="9">
        <v>4</v>
      </c>
    </row>
    <row r="634" spans="1:16" s="13" customFormat="1" ht="36">
      <c r="A634" s="15">
        <v>7</v>
      </c>
      <c r="B634" s="15" t="s">
        <v>1988</v>
      </c>
      <c r="C634" s="44" t="s">
        <v>104</v>
      </c>
      <c r="D634" s="27" t="s">
        <v>116</v>
      </c>
      <c r="E634" s="15"/>
      <c r="F634" s="15"/>
      <c r="G634" s="16" t="s">
        <v>27</v>
      </c>
      <c r="H634" s="15" t="s">
        <v>174</v>
      </c>
      <c r="I634" s="15"/>
      <c r="J634" s="15"/>
      <c r="K634" s="15"/>
      <c r="L634" s="16">
        <v>10</v>
      </c>
      <c r="M634" s="15"/>
      <c r="N634" s="16">
        <v>10</v>
      </c>
      <c r="O634" s="27" t="s">
        <v>2058</v>
      </c>
      <c r="P634" s="9">
        <v>4</v>
      </c>
    </row>
    <row r="635" spans="1:16" s="13" customFormat="1" ht="36">
      <c r="A635" s="15">
        <v>8</v>
      </c>
      <c r="B635" s="15" t="s">
        <v>1989</v>
      </c>
      <c r="C635" s="44" t="s">
        <v>104</v>
      </c>
      <c r="D635" s="27" t="s">
        <v>149</v>
      </c>
      <c r="E635" s="15"/>
      <c r="F635" s="15"/>
      <c r="G635" s="27" t="s">
        <v>14</v>
      </c>
      <c r="H635" s="15" t="s">
        <v>174</v>
      </c>
      <c r="I635" s="15"/>
      <c r="J635" s="15"/>
      <c r="K635" s="15"/>
      <c r="L635" s="27">
        <v>10</v>
      </c>
      <c r="M635" s="15"/>
      <c r="N635" s="27">
        <v>10</v>
      </c>
      <c r="O635" s="27" t="s">
        <v>2058</v>
      </c>
      <c r="P635" s="9">
        <v>4</v>
      </c>
    </row>
    <row r="636" spans="1:16" s="13" customFormat="1" ht="36">
      <c r="A636" s="15">
        <v>9</v>
      </c>
      <c r="B636" s="15" t="s">
        <v>1990</v>
      </c>
      <c r="C636" s="44" t="s">
        <v>104</v>
      </c>
      <c r="D636" s="27" t="s">
        <v>123</v>
      </c>
      <c r="E636" s="15"/>
      <c r="F636" s="15"/>
      <c r="G636" s="16" t="s">
        <v>9</v>
      </c>
      <c r="H636" s="15" t="s">
        <v>174</v>
      </c>
      <c r="I636" s="15"/>
      <c r="J636" s="15"/>
      <c r="K636" s="15"/>
      <c r="L636" s="16">
        <v>10</v>
      </c>
      <c r="M636" s="15"/>
      <c r="N636" s="16">
        <v>10</v>
      </c>
      <c r="O636" s="27" t="s">
        <v>2058</v>
      </c>
      <c r="P636" s="9">
        <v>4</v>
      </c>
    </row>
    <row r="637" spans="1:16" s="13" customFormat="1" ht="36">
      <c r="A637" s="15">
        <v>10</v>
      </c>
      <c r="B637" s="15" t="s">
        <v>1991</v>
      </c>
      <c r="C637" s="44" t="s">
        <v>104</v>
      </c>
      <c r="D637" s="27" t="s">
        <v>150</v>
      </c>
      <c r="E637" s="15"/>
      <c r="F637" s="15"/>
      <c r="G637" s="16" t="s">
        <v>14</v>
      </c>
      <c r="H637" s="15" t="s">
        <v>174</v>
      </c>
      <c r="I637" s="15"/>
      <c r="J637" s="15"/>
      <c r="K637" s="15"/>
      <c r="L637" s="16">
        <v>10</v>
      </c>
      <c r="M637" s="15"/>
      <c r="N637" s="16">
        <v>10</v>
      </c>
      <c r="O637" s="27" t="s">
        <v>2058</v>
      </c>
      <c r="P637" s="9">
        <v>4</v>
      </c>
    </row>
    <row r="638" spans="1:16" s="13" customFormat="1" ht="36">
      <c r="A638" s="15">
        <v>11</v>
      </c>
      <c r="B638" s="15" t="s">
        <v>1992</v>
      </c>
      <c r="C638" s="44" t="s">
        <v>104</v>
      </c>
      <c r="D638" s="27" t="s">
        <v>151</v>
      </c>
      <c r="E638" s="15"/>
      <c r="F638" s="15"/>
      <c r="G638" s="16" t="s">
        <v>27</v>
      </c>
      <c r="H638" s="15" t="s">
        <v>174</v>
      </c>
      <c r="I638" s="15"/>
      <c r="J638" s="15"/>
      <c r="K638" s="15"/>
      <c r="L638" s="16">
        <v>10</v>
      </c>
      <c r="M638" s="15"/>
      <c r="N638" s="16">
        <v>10</v>
      </c>
      <c r="O638" s="27" t="s">
        <v>2058</v>
      </c>
      <c r="P638" s="9">
        <v>4</v>
      </c>
    </row>
    <row r="639" spans="1:16" s="13" customFormat="1" ht="36">
      <c r="A639" s="15">
        <v>12</v>
      </c>
      <c r="B639" s="15" t="s">
        <v>1993</v>
      </c>
      <c r="C639" s="44" t="s">
        <v>104</v>
      </c>
      <c r="D639" s="27" t="s">
        <v>152</v>
      </c>
      <c r="E639" s="15"/>
      <c r="F639" s="15"/>
      <c r="G639" s="16" t="s">
        <v>13</v>
      </c>
      <c r="H639" s="15" t="s">
        <v>174</v>
      </c>
      <c r="I639" s="15"/>
      <c r="J639" s="15"/>
      <c r="K639" s="15"/>
      <c r="L639" s="16">
        <v>10</v>
      </c>
      <c r="M639" s="15"/>
      <c r="N639" s="16">
        <v>10</v>
      </c>
      <c r="O639" s="27" t="s">
        <v>2058</v>
      </c>
      <c r="P639" s="9">
        <v>4</v>
      </c>
    </row>
    <row r="640" spans="1:16" s="13" customFormat="1" ht="36">
      <c r="A640" s="15">
        <v>13</v>
      </c>
      <c r="B640" s="15" t="s">
        <v>1994</v>
      </c>
      <c r="C640" s="44" t="s">
        <v>104</v>
      </c>
      <c r="D640" s="27" t="s">
        <v>111</v>
      </c>
      <c r="E640" s="15"/>
      <c r="F640" s="15"/>
      <c r="G640" s="16" t="s">
        <v>14</v>
      </c>
      <c r="H640" s="15" t="s">
        <v>174</v>
      </c>
      <c r="I640" s="15"/>
      <c r="J640" s="15"/>
      <c r="K640" s="15"/>
      <c r="L640" s="16">
        <v>10</v>
      </c>
      <c r="M640" s="15"/>
      <c r="N640" s="16">
        <v>10</v>
      </c>
      <c r="O640" s="27" t="s">
        <v>2058</v>
      </c>
      <c r="P640" s="9">
        <v>4</v>
      </c>
    </row>
    <row r="641" spans="1:16" s="13" customFormat="1" ht="36">
      <c r="A641" s="15">
        <v>14</v>
      </c>
      <c r="B641" s="15" t="s">
        <v>1995</v>
      </c>
      <c r="C641" s="44" t="s">
        <v>104</v>
      </c>
      <c r="D641" s="27" t="s">
        <v>153</v>
      </c>
      <c r="E641" s="15"/>
      <c r="F641" s="15"/>
      <c r="G641" s="16" t="s">
        <v>13</v>
      </c>
      <c r="H641" s="15" t="s">
        <v>174</v>
      </c>
      <c r="I641" s="15"/>
      <c r="J641" s="15"/>
      <c r="K641" s="15"/>
      <c r="L641" s="16">
        <v>10</v>
      </c>
      <c r="M641" s="15"/>
      <c r="N641" s="16">
        <v>10</v>
      </c>
      <c r="O641" s="27" t="s">
        <v>2058</v>
      </c>
      <c r="P641" s="9">
        <v>4</v>
      </c>
    </row>
    <row r="642" spans="1:16" s="13" customFormat="1" ht="36">
      <c r="A642" s="15">
        <v>15</v>
      </c>
      <c r="B642" s="15" t="s">
        <v>1996</v>
      </c>
      <c r="C642" s="44" t="s">
        <v>104</v>
      </c>
      <c r="D642" s="27" t="s">
        <v>100</v>
      </c>
      <c r="E642" s="15"/>
      <c r="F642" s="15"/>
      <c r="G642" s="16" t="s">
        <v>27</v>
      </c>
      <c r="H642" s="15" t="s">
        <v>174</v>
      </c>
      <c r="I642" s="15"/>
      <c r="J642" s="15"/>
      <c r="K642" s="15"/>
      <c r="L642" s="16">
        <v>10</v>
      </c>
      <c r="M642" s="15"/>
      <c r="N642" s="16">
        <v>10</v>
      </c>
      <c r="O642" s="27" t="s">
        <v>2058</v>
      </c>
      <c r="P642" s="9">
        <v>4</v>
      </c>
    </row>
    <row r="643" spans="1:16" s="13" customFormat="1" ht="36">
      <c r="A643" s="15">
        <v>16</v>
      </c>
      <c r="B643" s="15" t="s">
        <v>1997</v>
      </c>
      <c r="C643" s="44" t="s">
        <v>104</v>
      </c>
      <c r="D643" s="27" t="s">
        <v>154</v>
      </c>
      <c r="E643" s="15"/>
      <c r="F643" s="15"/>
      <c r="G643" s="16" t="s">
        <v>8</v>
      </c>
      <c r="H643" s="15" t="s">
        <v>174</v>
      </c>
      <c r="I643" s="15"/>
      <c r="J643" s="15"/>
      <c r="K643" s="15"/>
      <c r="L643" s="16">
        <v>10</v>
      </c>
      <c r="M643" s="15"/>
      <c r="N643" s="16">
        <v>10</v>
      </c>
      <c r="O643" s="27" t="s">
        <v>2058</v>
      </c>
      <c r="P643" s="9">
        <v>4</v>
      </c>
    </row>
    <row r="644" spans="1:16" s="13" customFormat="1" ht="36">
      <c r="A644" s="15">
        <v>17</v>
      </c>
      <c r="B644" s="15" t="s">
        <v>1998</v>
      </c>
      <c r="C644" s="44" t="s">
        <v>104</v>
      </c>
      <c r="D644" s="27" t="s">
        <v>155</v>
      </c>
      <c r="E644" s="15"/>
      <c r="F644" s="15"/>
      <c r="G644" s="16" t="s">
        <v>13</v>
      </c>
      <c r="H644" s="15" t="s">
        <v>174</v>
      </c>
      <c r="I644" s="15"/>
      <c r="J644" s="15"/>
      <c r="K644" s="15"/>
      <c r="L644" s="16">
        <v>10</v>
      </c>
      <c r="M644" s="15"/>
      <c r="N644" s="16">
        <v>10</v>
      </c>
      <c r="O644" s="27" t="s">
        <v>2058</v>
      </c>
      <c r="P644" s="9">
        <v>4</v>
      </c>
    </row>
    <row r="645" spans="1:16" s="13" customFormat="1" ht="36">
      <c r="A645" s="15">
        <v>18</v>
      </c>
      <c r="B645" s="15" t="s">
        <v>1999</v>
      </c>
      <c r="C645" s="44" t="s">
        <v>104</v>
      </c>
      <c r="D645" s="27" t="s">
        <v>156</v>
      </c>
      <c r="E645" s="15"/>
      <c r="F645" s="15"/>
      <c r="G645" s="27" t="s">
        <v>18</v>
      </c>
      <c r="H645" s="15" t="s">
        <v>174</v>
      </c>
      <c r="I645" s="15"/>
      <c r="J645" s="15"/>
      <c r="K645" s="15"/>
      <c r="L645" s="27">
        <v>10</v>
      </c>
      <c r="M645" s="15"/>
      <c r="N645" s="27">
        <v>10</v>
      </c>
      <c r="O645" s="27" t="s">
        <v>2058</v>
      </c>
      <c r="P645" s="9">
        <v>4</v>
      </c>
    </row>
    <row r="646" spans="1:16" s="13" customFormat="1" ht="36">
      <c r="A646" s="15">
        <v>19</v>
      </c>
      <c r="B646" s="15" t="s">
        <v>2000</v>
      </c>
      <c r="C646" s="44" t="s">
        <v>104</v>
      </c>
      <c r="D646" s="27" t="s">
        <v>157</v>
      </c>
      <c r="E646" s="15"/>
      <c r="F646" s="15"/>
      <c r="G646" s="45" t="s">
        <v>1937</v>
      </c>
      <c r="H646" s="15" t="s">
        <v>174</v>
      </c>
      <c r="I646" s="15"/>
      <c r="J646" s="15"/>
      <c r="K646" s="15"/>
      <c r="L646" s="45">
        <v>10</v>
      </c>
      <c r="M646" s="15"/>
      <c r="N646" s="45">
        <v>10</v>
      </c>
      <c r="O646" s="27" t="s">
        <v>2058</v>
      </c>
      <c r="P646" s="9">
        <v>4</v>
      </c>
    </row>
    <row r="647" spans="1:16" s="13" customFormat="1" ht="36">
      <c r="A647" s="15">
        <v>20</v>
      </c>
      <c r="B647" s="15" t="s">
        <v>2001</v>
      </c>
      <c r="C647" s="44" t="s">
        <v>104</v>
      </c>
      <c r="D647" s="27" t="s">
        <v>127</v>
      </c>
      <c r="E647" s="15"/>
      <c r="F647" s="15"/>
      <c r="G647" s="16" t="s">
        <v>27</v>
      </c>
      <c r="H647" s="15" t="s">
        <v>174</v>
      </c>
      <c r="I647" s="15"/>
      <c r="J647" s="15"/>
      <c r="K647" s="15"/>
      <c r="L647" s="16">
        <v>10</v>
      </c>
      <c r="M647" s="15"/>
      <c r="N647" s="16">
        <v>10</v>
      </c>
      <c r="O647" s="27" t="s">
        <v>2058</v>
      </c>
      <c r="P647" s="9">
        <v>4</v>
      </c>
    </row>
    <row r="648" spans="1:16" s="13" customFormat="1" ht="36">
      <c r="A648" s="15">
        <v>21</v>
      </c>
      <c r="B648" s="15" t="s">
        <v>2002</v>
      </c>
      <c r="C648" s="44" t="s">
        <v>104</v>
      </c>
      <c r="D648" s="27" t="s">
        <v>158</v>
      </c>
      <c r="E648" s="15"/>
      <c r="F648" s="15"/>
      <c r="G648" s="16" t="s">
        <v>14</v>
      </c>
      <c r="H648" s="15" t="s">
        <v>174</v>
      </c>
      <c r="I648" s="15"/>
      <c r="J648" s="15"/>
      <c r="K648" s="15"/>
      <c r="L648" s="16">
        <v>10</v>
      </c>
      <c r="M648" s="15"/>
      <c r="N648" s="16">
        <v>10</v>
      </c>
      <c r="O648" s="27" t="s">
        <v>2058</v>
      </c>
      <c r="P648" s="9">
        <v>4</v>
      </c>
    </row>
    <row r="649" spans="1:16" s="13" customFormat="1" ht="36">
      <c r="A649" s="15">
        <v>22</v>
      </c>
      <c r="B649" s="15" t="s">
        <v>2003</v>
      </c>
      <c r="C649" s="44" t="s">
        <v>104</v>
      </c>
      <c r="D649" s="27" t="s">
        <v>118</v>
      </c>
      <c r="E649" s="15"/>
      <c r="F649" s="15"/>
      <c r="G649" s="16" t="s">
        <v>27</v>
      </c>
      <c r="H649" s="15" t="s">
        <v>174</v>
      </c>
      <c r="I649" s="15"/>
      <c r="J649" s="15"/>
      <c r="K649" s="15"/>
      <c r="L649" s="16">
        <v>10</v>
      </c>
      <c r="M649" s="15"/>
      <c r="N649" s="16">
        <v>10</v>
      </c>
      <c r="O649" s="27" t="s">
        <v>2058</v>
      </c>
      <c r="P649" s="9">
        <v>4</v>
      </c>
    </row>
    <row r="650" spans="1:16" s="13" customFormat="1" ht="36">
      <c r="A650" s="15">
        <v>23</v>
      </c>
      <c r="B650" s="15" t="s">
        <v>2004</v>
      </c>
      <c r="C650" s="44" t="s">
        <v>104</v>
      </c>
      <c r="D650" s="27" t="s">
        <v>173</v>
      </c>
      <c r="E650" s="15"/>
      <c r="F650" s="15"/>
      <c r="G650" s="16" t="s">
        <v>9</v>
      </c>
      <c r="H650" s="15" t="s">
        <v>174</v>
      </c>
      <c r="I650" s="15"/>
      <c r="J650" s="15"/>
      <c r="K650" s="15"/>
      <c r="L650" s="16">
        <v>10</v>
      </c>
      <c r="M650" s="15"/>
      <c r="N650" s="16">
        <v>10</v>
      </c>
      <c r="O650" s="27" t="s">
        <v>2058</v>
      </c>
      <c r="P650" s="9">
        <v>4</v>
      </c>
    </row>
    <row r="651" spans="1:16" s="13" customFormat="1" ht="36">
      <c r="A651" s="15">
        <v>24</v>
      </c>
      <c r="B651" s="15" t="s">
        <v>2005</v>
      </c>
      <c r="C651" s="44" t="s">
        <v>104</v>
      </c>
      <c r="D651" s="27" t="s">
        <v>159</v>
      </c>
      <c r="E651" s="15"/>
      <c r="F651" s="15"/>
      <c r="G651" s="16" t="s">
        <v>8</v>
      </c>
      <c r="H651" s="15" t="s">
        <v>174</v>
      </c>
      <c r="I651" s="15"/>
      <c r="J651" s="15"/>
      <c r="K651" s="15"/>
      <c r="L651" s="16">
        <v>10</v>
      </c>
      <c r="M651" s="15"/>
      <c r="N651" s="16">
        <v>10</v>
      </c>
      <c r="O651" s="27" t="s">
        <v>2058</v>
      </c>
      <c r="P651" s="9">
        <v>4</v>
      </c>
    </row>
    <row r="652" spans="1:16" s="13" customFormat="1" ht="36">
      <c r="A652" s="15">
        <v>25</v>
      </c>
      <c r="B652" s="15" t="s">
        <v>2006</v>
      </c>
      <c r="C652" s="44" t="s">
        <v>104</v>
      </c>
      <c r="D652" s="27" t="s">
        <v>160</v>
      </c>
      <c r="E652" s="15"/>
      <c r="F652" s="15"/>
      <c r="G652" s="45" t="s">
        <v>1937</v>
      </c>
      <c r="H652" s="15" t="s">
        <v>174</v>
      </c>
      <c r="I652" s="15"/>
      <c r="J652" s="15"/>
      <c r="K652" s="15"/>
      <c r="L652" s="45">
        <v>10</v>
      </c>
      <c r="M652" s="15"/>
      <c r="N652" s="45">
        <v>10</v>
      </c>
      <c r="O652" s="27" t="s">
        <v>2058</v>
      </c>
      <c r="P652" s="9">
        <v>4</v>
      </c>
    </row>
    <row r="653" spans="1:16" s="13" customFormat="1" ht="36">
      <c r="A653" s="15">
        <v>26</v>
      </c>
      <c r="B653" s="15" t="s">
        <v>2007</v>
      </c>
      <c r="C653" s="44" t="s">
        <v>104</v>
      </c>
      <c r="D653" s="27" t="s">
        <v>161</v>
      </c>
      <c r="E653" s="15"/>
      <c r="F653" s="15"/>
      <c r="G653" s="16" t="s">
        <v>9</v>
      </c>
      <c r="H653" s="15" t="s">
        <v>174</v>
      </c>
      <c r="I653" s="15"/>
      <c r="J653" s="15"/>
      <c r="K653" s="15"/>
      <c r="L653" s="16">
        <v>10</v>
      </c>
      <c r="M653" s="15"/>
      <c r="N653" s="16">
        <v>10</v>
      </c>
      <c r="O653" s="27" t="s">
        <v>2058</v>
      </c>
      <c r="P653" s="9">
        <v>4</v>
      </c>
    </row>
    <row r="654" spans="1:16" s="13" customFormat="1" ht="36">
      <c r="A654" s="15">
        <v>27</v>
      </c>
      <c r="B654" s="15" t="s">
        <v>2008</v>
      </c>
      <c r="C654" s="44" t="s">
        <v>104</v>
      </c>
      <c r="D654" s="27" t="s">
        <v>162</v>
      </c>
      <c r="E654" s="15"/>
      <c r="F654" s="15"/>
      <c r="G654" s="16" t="s">
        <v>13</v>
      </c>
      <c r="H654" s="15" t="s">
        <v>174</v>
      </c>
      <c r="I654" s="15"/>
      <c r="J654" s="15"/>
      <c r="K654" s="15"/>
      <c r="L654" s="16">
        <v>10</v>
      </c>
      <c r="M654" s="15"/>
      <c r="N654" s="16">
        <v>10</v>
      </c>
      <c r="O654" s="27" t="s">
        <v>2058</v>
      </c>
      <c r="P654" s="9">
        <v>4</v>
      </c>
    </row>
    <row r="655" spans="1:16" s="13" customFormat="1" ht="36">
      <c r="A655" s="15">
        <v>28</v>
      </c>
      <c r="B655" s="15" t="s">
        <v>2009</v>
      </c>
      <c r="C655" s="44" t="s">
        <v>104</v>
      </c>
      <c r="D655" s="27" t="s">
        <v>117</v>
      </c>
      <c r="E655" s="15"/>
      <c r="F655" s="15"/>
      <c r="G655" s="57" t="s">
        <v>2187</v>
      </c>
      <c r="H655" s="15" t="s">
        <v>174</v>
      </c>
      <c r="I655" s="15"/>
      <c r="J655" s="15"/>
      <c r="K655" s="15"/>
      <c r="L655" s="16">
        <v>10</v>
      </c>
      <c r="M655" s="15"/>
      <c r="N655" s="16">
        <v>10</v>
      </c>
      <c r="O655" s="27" t="s">
        <v>2058</v>
      </c>
      <c r="P655" s="9">
        <v>4</v>
      </c>
    </row>
    <row r="656" spans="1:16" s="13" customFormat="1" ht="36">
      <c r="A656" s="15">
        <v>29</v>
      </c>
      <c r="B656" s="15" t="s">
        <v>2010</v>
      </c>
      <c r="C656" s="44" t="s">
        <v>104</v>
      </c>
      <c r="D656" s="27" t="s">
        <v>108</v>
      </c>
      <c r="E656" s="15"/>
      <c r="F656" s="15"/>
      <c r="G656" s="16" t="s">
        <v>13</v>
      </c>
      <c r="H656" s="15" t="s">
        <v>174</v>
      </c>
      <c r="I656" s="15"/>
      <c r="J656" s="15"/>
      <c r="K656" s="15"/>
      <c r="L656" s="16">
        <v>10</v>
      </c>
      <c r="M656" s="15"/>
      <c r="N656" s="16">
        <v>10</v>
      </c>
      <c r="O656" s="27" t="s">
        <v>2058</v>
      </c>
      <c r="P656" s="9">
        <v>4</v>
      </c>
    </row>
    <row r="657" spans="1:16" s="13" customFormat="1" ht="36">
      <c r="A657" s="15">
        <v>30</v>
      </c>
      <c r="B657" s="15" t="s">
        <v>2011</v>
      </c>
      <c r="C657" s="44" t="s">
        <v>104</v>
      </c>
      <c r="D657" s="27" t="s">
        <v>102</v>
      </c>
      <c r="E657" s="15"/>
      <c r="F657" s="15"/>
      <c r="G657" s="16" t="s">
        <v>18</v>
      </c>
      <c r="H657" s="15" t="s">
        <v>174</v>
      </c>
      <c r="I657" s="15"/>
      <c r="J657" s="15"/>
      <c r="K657" s="15"/>
      <c r="L657" s="16">
        <v>10</v>
      </c>
      <c r="M657" s="15"/>
      <c r="N657" s="16">
        <v>10</v>
      </c>
      <c r="O657" s="27" t="s">
        <v>2058</v>
      </c>
      <c r="P657" s="9">
        <v>4</v>
      </c>
    </row>
    <row r="658" spans="1:16" s="13" customFormat="1" ht="36">
      <c r="A658" s="15">
        <v>31</v>
      </c>
      <c r="B658" s="15" t="s">
        <v>2012</v>
      </c>
      <c r="C658" s="44" t="s">
        <v>104</v>
      </c>
      <c r="D658" s="27" t="s">
        <v>163</v>
      </c>
      <c r="E658" s="15"/>
      <c r="F658" s="15"/>
      <c r="G658" s="16" t="s">
        <v>13</v>
      </c>
      <c r="H658" s="15" t="s">
        <v>174</v>
      </c>
      <c r="I658" s="15"/>
      <c r="J658" s="15"/>
      <c r="K658" s="15"/>
      <c r="L658" s="16">
        <v>10</v>
      </c>
      <c r="M658" s="15"/>
      <c r="N658" s="16">
        <v>10</v>
      </c>
      <c r="O658" s="27" t="s">
        <v>2058</v>
      </c>
      <c r="P658" s="9">
        <v>4</v>
      </c>
    </row>
    <row r="659" spans="1:16" s="13" customFormat="1" ht="36">
      <c r="A659" s="15">
        <v>32</v>
      </c>
      <c r="B659" s="15" t="s">
        <v>2013</v>
      </c>
      <c r="C659" s="44" t="s">
        <v>104</v>
      </c>
      <c r="D659" s="27" t="s">
        <v>164</v>
      </c>
      <c r="E659" s="15"/>
      <c r="F659" s="15"/>
      <c r="G659" s="16" t="s">
        <v>13</v>
      </c>
      <c r="H659" s="15" t="s">
        <v>174</v>
      </c>
      <c r="I659" s="15"/>
      <c r="J659" s="15"/>
      <c r="K659" s="15"/>
      <c r="L659" s="16">
        <v>10</v>
      </c>
      <c r="M659" s="15"/>
      <c r="N659" s="16">
        <v>10</v>
      </c>
      <c r="O659" s="27" t="s">
        <v>2058</v>
      </c>
      <c r="P659" s="9">
        <v>4</v>
      </c>
    </row>
    <row r="660" spans="1:16" s="13" customFormat="1" ht="36">
      <c r="A660" s="15">
        <v>33</v>
      </c>
      <c r="B660" s="15" t="s">
        <v>2014</v>
      </c>
      <c r="C660" s="44" t="s">
        <v>104</v>
      </c>
      <c r="D660" s="27" t="s">
        <v>165</v>
      </c>
      <c r="E660" s="15"/>
      <c r="F660" s="15"/>
      <c r="G660" s="16" t="s">
        <v>27</v>
      </c>
      <c r="H660" s="15" t="s">
        <v>174</v>
      </c>
      <c r="I660" s="15"/>
      <c r="J660" s="15"/>
      <c r="K660" s="15"/>
      <c r="L660" s="16">
        <v>10</v>
      </c>
      <c r="M660" s="15"/>
      <c r="N660" s="16">
        <v>10</v>
      </c>
      <c r="O660" s="27" t="s">
        <v>2058</v>
      </c>
      <c r="P660" s="9">
        <v>4</v>
      </c>
    </row>
    <row r="661" spans="1:16" s="13" customFormat="1" ht="36">
      <c r="A661" s="15">
        <v>34</v>
      </c>
      <c r="B661" s="15" t="s">
        <v>2015</v>
      </c>
      <c r="C661" s="44" t="s">
        <v>104</v>
      </c>
      <c r="D661" s="27" t="s">
        <v>166</v>
      </c>
      <c r="E661" s="15"/>
      <c r="F661" s="15"/>
      <c r="G661" s="16" t="s">
        <v>13</v>
      </c>
      <c r="H661" s="15" t="s">
        <v>174</v>
      </c>
      <c r="I661" s="15"/>
      <c r="J661" s="15"/>
      <c r="K661" s="15"/>
      <c r="L661" s="16">
        <v>10</v>
      </c>
      <c r="M661" s="15"/>
      <c r="N661" s="16">
        <v>10</v>
      </c>
      <c r="O661" s="27" t="s">
        <v>2058</v>
      </c>
      <c r="P661" s="9">
        <v>4</v>
      </c>
    </row>
    <row r="662" spans="1:16" s="13" customFormat="1" ht="36">
      <c r="A662" s="15">
        <v>35</v>
      </c>
      <c r="B662" s="15" t="s">
        <v>2016</v>
      </c>
      <c r="C662" s="44" t="s">
        <v>104</v>
      </c>
      <c r="D662" s="27" t="s">
        <v>167</v>
      </c>
      <c r="E662" s="15"/>
      <c r="F662" s="15"/>
      <c r="G662" s="16" t="s">
        <v>27</v>
      </c>
      <c r="H662" s="15" t="s">
        <v>174</v>
      </c>
      <c r="I662" s="15"/>
      <c r="J662" s="15"/>
      <c r="K662" s="15"/>
      <c r="L662" s="16">
        <v>10</v>
      </c>
      <c r="M662" s="15"/>
      <c r="N662" s="16">
        <v>10</v>
      </c>
      <c r="O662" s="27" t="s">
        <v>2058</v>
      </c>
      <c r="P662" s="9">
        <v>4</v>
      </c>
    </row>
    <row r="663" spans="1:16" s="13" customFormat="1" ht="36">
      <c r="A663" s="15">
        <v>36</v>
      </c>
      <c r="B663" s="15" t="s">
        <v>2017</v>
      </c>
      <c r="C663" s="44" t="s">
        <v>104</v>
      </c>
      <c r="D663" s="27" t="s">
        <v>168</v>
      </c>
      <c r="E663" s="15"/>
      <c r="F663" s="15"/>
      <c r="G663" s="16" t="s">
        <v>13</v>
      </c>
      <c r="H663" s="15" t="s">
        <v>174</v>
      </c>
      <c r="I663" s="15"/>
      <c r="J663" s="15"/>
      <c r="K663" s="15"/>
      <c r="L663" s="16">
        <v>10</v>
      </c>
      <c r="M663" s="15"/>
      <c r="N663" s="16">
        <v>10</v>
      </c>
      <c r="O663" s="27" t="s">
        <v>2058</v>
      </c>
      <c r="P663" s="9">
        <v>4</v>
      </c>
    </row>
    <row r="664" spans="1:16" s="13" customFormat="1" ht="36">
      <c r="A664" s="15">
        <v>37</v>
      </c>
      <c r="B664" s="15" t="s">
        <v>2018</v>
      </c>
      <c r="C664" s="44" t="s">
        <v>104</v>
      </c>
      <c r="D664" s="27" t="s">
        <v>169</v>
      </c>
      <c r="E664" s="15"/>
      <c r="F664" s="15"/>
      <c r="G664" s="16" t="s">
        <v>13</v>
      </c>
      <c r="H664" s="15" t="s">
        <v>174</v>
      </c>
      <c r="I664" s="15"/>
      <c r="J664" s="15"/>
      <c r="K664" s="15"/>
      <c r="L664" s="16">
        <v>10</v>
      </c>
      <c r="M664" s="15"/>
      <c r="N664" s="16">
        <v>10</v>
      </c>
      <c r="O664" s="27" t="s">
        <v>2058</v>
      </c>
      <c r="P664" s="9">
        <v>4</v>
      </c>
    </row>
    <row r="665" spans="1:16" s="13" customFormat="1" ht="36">
      <c r="A665" s="15">
        <v>38</v>
      </c>
      <c r="B665" s="15" t="s">
        <v>2019</v>
      </c>
      <c r="C665" s="44" t="s">
        <v>104</v>
      </c>
      <c r="D665" s="27" t="s">
        <v>105</v>
      </c>
      <c r="E665" s="15"/>
      <c r="F665" s="15"/>
      <c r="G665" s="45" t="s">
        <v>14</v>
      </c>
      <c r="H665" s="15" t="s">
        <v>174</v>
      </c>
      <c r="I665" s="15"/>
      <c r="J665" s="15"/>
      <c r="K665" s="15"/>
      <c r="L665" s="45">
        <v>10</v>
      </c>
      <c r="M665" s="15"/>
      <c r="N665" s="45">
        <v>10</v>
      </c>
      <c r="O665" s="27" t="s">
        <v>2058</v>
      </c>
      <c r="P665" s="9">
        <v>4</v>
      </c>
    </row>
    <row r="666" spans="1:16" s="13" customFormat="1" ht="36">
      <c r="A666" s="15">
        <v>39</v>
      </c>
      <c r="B666" s="15" t="s">
        <v>2020</v>
      </c>
      <c r="C666" s="44" t="s">
        <v>104</v>
      </c>
      <c r="D666" s="27" t="s">
        <v>170</v>
      </c>
      <c r="E666" s="15"/>
      <c r="F666" s="15"/>
      <c r="G666" s="16" t="s">
        <v>13</v>
      </c>
      <c r="H666" s="15" t="s">
        <v>174</v>
      </c>
      <c r="I666" s="15"/>
      <c r="J666" s="15"/>
      <c r="K666" s="15"/>
      <c r="L666" s="16">
        <v>10</v>
      </c>
      <c r="M666" s="15"/>
      <c r="N666" s="16">
        <v>10</v>
      </c>
      <c r="O666" s="27" t="s">
        <v>2058</v>
      </c>
      <c r="P666" s="9">
        <v>4</v>
      </c>
    </row>
    <row r="667" spans="1:16" s="13" customFormat="1" ht="36">
      <c r="A667" s="15">
        <v>40</v>
      </c>
      <c r="B667" s="15" t="s">
        <v>2021</v>
      </c>
      <c r="C667" s="44" t="s">
        <v>104</v>
      </c>
      <c r="D667" s="27" t="s">
        <v>113</v>
      </c>
      <c r="E667" s="15"/>
      <c r="F667" s="15"/>
      <c r="G667" s="45" t="s">
        <v>1937</v>
      </c>
      <c r="H667" s="15" t="s">
        <v>174</v>
      </c>
      <c r="I667" s="15"/>
      <c r="J667" s="15"/>
      <c r="K667" s="15"/>
      <c r="L667" s="45">
        <v>10</v>
      </c>
      <c r="M667" s="15"/>
      <c r="N667" s="45">
        <v>10</v>
      </c>
      <c r="O667" s="27" t="s">
        <v>2058</v>
      </c>
      <c r="P667" s="9">
        <v>4</v>
      </c>
    </row>
    <row r="668" spans="1:16" s="13" customFormat="1" ht="36">
      <c r="A668" s="15">
        <v>41</v>
      </c>
      <c r="B668" s="15" t="s">
        <v>2022</v>
      </c>
      <c r="C668" s="44" t="s">
        <v>104</v>
      </c>
      <c r="D668" s="27" t="s">
        <v>137</v>
      </c>
      <c r="E668" s="15"/>
      <c r="F668" s="15"/>
      <c r="G668" s="16" t="s">
        <v>8</v>
      </c>
      <c r="H668" s="15" t="s">
        <v>174</v>
      </c>
      <c r="I668" s="15"/>
      <c r="J668" s="15"/>
      <c r="K668" s="15"/>
      <c r="L668" s="16">
        <v>10</v>
      </c>
      <c r="M668" s="15"/>
      <c r="N668" s="16">
        <v>10</v>
      </c>
      <c r="O668" s="27" t="s">
        <v>2058</v>
      </c>
      <c r="P668" s="9">
        <v>4</v>
      </c>
    </row>
    <row r="669" spans="1:16" s="13" customFormat="1" ht="36">
      <c r="A669" s="15">
        <v>42</v>
      </c>
      <c r="B669" s="15" t="s">
        <v>2023</v>
      </c>
      <c r="C669" s="44" t="s">
        <v>104</v>
      </c>
      <c r="D669" s="27" t="s">
        <v>55</v>
      </c>
      <c r="E669" s="15"/>
      <c r="F669" s="15"/>
      <c r="G669" s="16" t="s">
        <v>9</v>
      </c>
      <c r="H669" s="15" t="s">
        <v>174</v>
      </c>
      <c r="I669" s="15"/>
      <c r="J669" s="15"/>
      <c r="K669" s="15"/>
      <c r="L669" s="16">
        <v>10</v>
      </c>
      <c r="M669" s="15"/>
      <c r="N669" s="16">
        <v>10</v>
      </c>
      <c r="O669" s="27" t="s">
        <v>2058</v>
      </c>
      <c r="P669" s="9">
        <v>4</v>
      </c>
    </row>
    <row r="670" spans="1:16" s="13" customFormat="1" ht="36">
      <c r="A670" s="15">
        <v>43</v>
      </c>
      <c r="B670" s="15" t="s">
        <v>2024</v>
      </c>
      <c r="C670" s="44" t="s">
        <v>104</v>
      </c>
      <c r="D670" s="27" t="s">
        <v>171</v>
      </c>
      <c r="E670" s="15"/>
      <c r="F670" s="15"/>
      <c r="G670" s="27" t="s">
        <v>14</v>
      </c>
      <c r="H670" s="15" t="s">
        <v>174</v>
      </c>
      <c r="I670" s="15"/>
      <c r="J670" s="15"/>
      <c r="K670" s="15"/>
      <c r="L670" s="27">
        <v>10</v>
      </c>
      <c r="M670" s="15"/>
      <c r="N670" s="27">
        <v>10</v>
      </c>
      <c r="O670" s="27" t="s">
        <v>2058</v>
      </c>
      <c r="P670" s="9">
        <v>4</v>
      </c>
    </row>
    <row r="671" spans="1:16" s="13" customFormat="1" ht="36">
      <c r="A671" s="15">
        <v>44</v>
      </c>
      <c r="B671" s="15" t="s">
        <v>2025</v>
      </c>
      <c r="C671" s="44" t="s">
        <v>104</v>
      </c>
      <c r="D671" s="27" t="s">
        <v>121</v>
      </c>
      <c r="E671" s="15"/>
      <c r="F671" s="15"/>
      <c r="G671" s="16" t="s">
        <v>27</v>
      </c>
      <c r="H671" s="15" t="s">
        <v>174</v>
      </c>
      <c r="I671" s="15"/>
      <c r="J671" s="15"/>
      <c r="K671" s="15"/>
      <c r="L671" s="16">
        <v>10</v>
      </c>
      <c r="M671" s="15"/>
      <c r="N671" s="16">
        <v>10</v>
      </c>
      <c r="O671" s="27" t="s">
        <v>2058</v>
      </c>
      <c r="P671" s="9">
        <v>4</v>
      </c>
    </row>
    <row r="672" spans="1:16" s="13" customFormat="1" ht="36">
      <c r="A672" s="15">
        <v>45</v>
      </c>
      <c r="B672" s="15" t="s">
        <v>2026</v>
      </c>
      <c r="C672" s="44" t="s">
        <v>104</v>
      </c>
      <c r="D672" s="27" t="s">
        <v>172</v>
      </c>
      <c r="E672" s="15"/>
      <c r="F672" s="15"/>
      <c r="G672" s="16" t="s">
        <v>9</v>
      </c>
      <c r="H672" s="15" t="s">
        <v>174</v>
      </c>
      <c r="I672" s="15"/>
      <c r="J672" s="15"/>
      <c r="K672" s="15"/>
      <c r="L672" s="16">
        <v>10</v>
      </c>
      <c r="M672" s="15"/>
      <c r="N672" s="16">
        <v>10</v>
      </c>
      <c r="O672" s="27" t="s">
        <v>2058</v>
      </c>
      <c r="P672" s="9">
        <v>4</v>
      </c>
    </row>
    <row r="673" spans="1:16" s="13" customFormat="1" ht="36">
      <c r="A673" s="15">
        <v>46</v>
      </c>
      <c r="B673" s="15" t="s">
        <v>2027</v>
      </c>
      <c r="C673" s="44" t="s">
        <v>104</v>
      </c>
      <c r="D673" s="27" t="s">
        <v>106</v>
      </c>
      <c r="E673" s="15"/>
      <c r="F673" s="15"/>
      <c r="G673" s="16" t="s">
        <v>9</v>
      </c>
      <c r="H673" s="15" t="s">
        <v>174</v>
      </c>
      <c r="I673" s="15"/>
      <c r="J673" s="15"/>
      <c r="K673" s="15"/>
      <c r="L673" s="16">
        <v>10</v>
      </c>
      <c r="M673" s="15"/>
      <c r="N673" s="16">
        <v>10</v>
      </c>
      <c r="O673" s="27" t="s">
        <v>2058</v>
      </c>
      <c r="P673" s="9">
        <v>4</v>
      </c>
    </row>
    <row r="674" spans="1:16" s="13" customFormat="1" ht="36">
      <c r="A674" s="15">
        <v>47</v>
      </c>
      <c r="B674" s="15" t="s">
        <v>2028</v>
      </c>
      <c r="C674" s="44" t="s">
        <v>104</v>
      </c>
      <c r="D674" s="27" t="s">
        <v>119</v>
      </c>
      <c r="E674" s="15"/>
      <c r="F674" s="15"/>
      <c r="G674" s="16" t="s">
        <v>18</v>
      </c>
      <c r="H674" s="15" t="s">
        <v>174</v>
      </c>
      <c r="I674" s="15"/>
      <c r="J674" s="15"/>
      <c r="K674" s="15"/>
      <c r="L674" s="16">
        <v>10</v>
      </c>
      <c r="M674" s="15"/>
      <c r="N674" s="16">
        <v>10</v>
      </c>
      <c r="O674" s="27" t="s">
        <v>2058</v>
      </c>
      <c r="P674" s="9">
        <v>4</v>
      </c>
    </row>
    <row r="675" spans="1:16" s="13" customFormat="1" ht="36">
      <c r="A675" s="15">
        <v>48</v>
      </c>
      <c r="B675" s="15" t="s">
        <v>2029</v>
      </c>
      <c r="C675" s="27" t="s">
        <v>141</v>
      </c>
      <c r="D675" s="27" t="s">
        <v>6</v>
      </c>
      <c r="E675" s="15"/>
      <c r="F675" s="15"/>
      <c r="G675" s="27" t="s">
        <v>6</v>
      </c>
      <c r="H675" s="15" t="s">
        <v>174</v>
      </c>
      <c r="I675" s="15"/>
      <c r="J675" s="15"/>
      <c r="K675" s="15"/>
      <c r="L675" s="27">
        <v>50</v>
      </c>
      <c r="M675" s="15"/>
      <c r="N675" s="27">
        <v>50</v>
      </c>
      <c r="O675" s="27" t="s">
        <v>2058</v>
      </c>
      <c r="P675" s="9">
        <v>4</v>
      </c>
    </row>
    <row r="676" spans="1:16" s="13" customFormat="1" ht="36">
      <c r="A676" s="15">
        <v>49</v>
      </c>
      <c r="B676" s="15" t="s">
        <v>2030</v>
      </c>
      <c r="C676" s="27" t="s">
        <v>142</v>
      </c>
      <c r="D676" s="27" t="s">
        <v>21</v>
      </c>
      <c r="E676" s="15"/>
      <c r="F676" s="15"/>
      <c r="G676" s="27" t="s">
        <v>143</v>
      </c>
      <c r="H676" s="15" t="s">
        <v>174</v>
      </c>
      <c r="I676" s="15"/>
      <c r="J676" s="15"/>
      <c r="K676" s="15"/>
      <c r="L676" s="27">
        <v>30</v>
      </c>
      <c r="M676" s="15"/>
      <c r="N676" s="27">
        <v>30</v>
      </c>
      <c r="O676" s="27" t="s">
        <v>2058</v>
      </c>
      <c r="P676" s="9">
        <v>4</v>
      </c>
    </row>
    <row r="677" spans="1:16" s="13" customFormat="1" ht="36">
      <c r="A677" s="15">
        <v>50</v>
      </c>
      <c r="B677" s="15" t="s">
        <v>2031</v>
      </c>
      <c r="C677" s="27" t="s">
        <v>144</v>
      </c>
      <c r="D677" s="27" t="s">
        <v>7</v>
      </c>
      <c r="E677" s="15"/>
      <c r="F677" s="15"/>
      <c r="G677" s="27" t="s">
        <v>7</v>
      </c>
      <c r="H677" s="15" t="s">
        <v>174</v>
      </c>
      <c r="I677" s="15"/>
      <c r="J677" s="15"/>
      <c r="K677" s="15"/>
      <c r="L677" s="27">
        <v>10</v>
      </c>
      <c r="M677" s="15"/>
      <c r="N677" s="27">
        <v>10</v>
      </c>
      <c r="O677" s="27" t="s">
        <v>2058</v>
      </c>
      <c r="P677" s="9">
        <v>4</v>
      </c>
    </row>
    <row r="678" spans="1:16" s="13" customFormat="1" ht="36">
      <c r="A678" s="15">
        <v>51</v>
      </c>
      <c r="B678" s="15" t="s">
        <v>2032</v>
      </c>
      <c r="C678" s="27" t="s">
        <v>144</v>
      </c>
      <c r="D678" s="27" t="s">
        <v>145</v>
      </c>
      <c r="E678" s="15"/>
      <c r="F678" s="15"/>
      <c r="G678" s="27" t="s">
        <v>145</v>
      </c>
      <c r="H678" s="15" t="s">
        <v>174</v>
      </c>
      <c r="I678" s="15"/>
      <c r="J678" s="15"/>
      <c r="K678" s="15"/>
      <c r="L678" s="27">
        <v>10</v>
      </c>
      <c r="M678" s="15"/>
      <c r="N678" s="27">
        <v>10</v>
      </c>
      <c r="O678" s="27" t="s">
        <v>2058</v>
      </c>
      <c r="P678" s="9">
        <v>4</v>
      </c>
    </row>
    <row r="679" spans="1:16" s="1" customFormat="1" ht="60">
      <c r="A679" s="27">
        <v>1</v>
      </c>
      <c r="B679" s="53" t="s">
        <v>2034</v>
      </c>
      <c r="C679" s="53" t="s">
        <v>41</v>
      </c>
      <c r="D679" s="27" t="s">
        <v>36</v>
      </c>
      <c r="E679" s="27"/>
      <c r="F679" s="27"/>
      <c r="G679" s="27" t="s">
        <v>36</v>
      </c>
      <c r="H679" s="27" t="s">
        <v>37</v>
      </c>
      <c r="I679" s="27"/>
      <c r="J679" s="27"/>
      <c r="K679" s="27"/>
      <c r="L679" s="27">
        <f>150+153</f>
        <v>303</v>
      </c>
      <c r="M679" s="27"/>
      <c r="N679" s="27">
        <f>150+153</f>
        <v>303</v>
      </c>
      <c r="O679" s="27" t="s">
        <v>42</v>
      </c>
      <c r="P679" s="1">
        <v>5</v>
      </c>
    </row>
    <row r="680" spans="1:16" s="1" customFormat="1" ht="36">
      <c r="A680" s="27">
        <v>2</v>
      </c>
      <c r="B680" s="53" t="s">
        <v>2034</v>
      </c>
      <c r="C680" s="53" t="s">
        <v>41</v>
      </c>
      <c r="D680" s="27" t="s">
        <v>38</v>
      </c>
      <c r="E680" s="27"/>
      <c r="F680" s="27"/>
      <c r="G680" s="27" t="s">
        <v>36</v>
      </c>
      <c r="H680" s="27" t="s">
        <v>37</v>
      </c>
      <c r="I680" s="27"/>
      <c r="J680" s="27"/>
      <c r="K680" s="27"/>
      <c r="L680" s="27">
        <v>310</v>
      </c>
      <c r="M680" s="27"/>
      <c r="N680" s="27">
        <v>310</v>
      </c>
      <c r="O680" s="27" t="s">
        <v>39</v>
      </c>
      <c r="P680" s="1">
        <v>5</v>
      </c>
    </row>
    <row r="681" spans="1:16" s="1" customFormat="1" ht="36">
      <c r="A681" s="27">
        <v>3</v>
      </c>
      <c r="B681" s="53" t="s">
        <v>2034</v>
      </c>
      <c r="C681" s="53" t="s">
        <v>41</v>
      </c>
      <c r="D681" s="27" t="s">
        <v>40</v>
      </c>
      <c r="E681" s="27"/>
      <c r="F681" s="27"/>
      <c r="G681" s="27" t="s">
        <v>36</v>
      </c>
      <c r="H681" s="27" t="s">
        <v>37</v>
      </c>
      <c r="I681" s="27"/>
      <c r="J681" s="27"/>
      <c r="K681" s="27"/>
      <c r="L681" s="27">
        <v>37</v>
      </c>
      <c r="M681" s="27"/>
      <c r="N681" s="27">
        <v>37</v>
      </c>
      <c r="O681" s="27" t="s">
        <v>39</v>
      </c>
      <c r="P681" s="1">
        <v>5</v>
      </c>
    </row>
    <row r="682" spans="1:16" s="1" customFormat="1" ht="48" customHeight="1">
      <c r="A682" s="27">
        <v>4</v>
      </c>
      <c r="B682" s="27" t="s">
        <v>2035</v>
      </c>
      <c r="C682" s="27" t="s">
        <v>2033</v>
      </c>
      <c r="D682" s="27" t="s">
        <v>36</v>
      </c>
      <c r="E682" s="27"/>
      <c r="F682" s="27"/>
      <c r="G682" s="27" t="s">
        <v>36</v>
      </c>
      <c r="H682" s="27" t="s">
        <v>37</v>
      </c>
      <c r="I682" s="27"/>
      <c r="J682" s="27"/>
      <c r="K682" s="27"/>
      <c r="L682" s="27">
        <v>350</v>
      </c>
      <c r="M682" s="27"/>
      <c r="N682" s="27">
        <v>350</v>
      </c>
      <c r="O682" s="27" t="s">
        <v>39</v>
      </c>
      <c r="P682" s="1">
        <v>5</v>
      </c>
    </row>
    <row r="683" spans="1:16" s="13" customFormat="1" ht="63.75" customHeight="1">
      <c r="A683" s="10">
        <v>1</v>
      </c>
      <c r="B683" s="59" t="s">
        <v>2162</v>
      </c>
      <c r="C683" s="60" t="s">
        <v>2163</v>
      </c>
      <c r="D683" s="60" t="s">
        <v>2164</v>
      </c>
      <c r="F683" s="15" t="s">
        <v>2165</v>
      </c>
      <c r="G683" s="60" t="s">
        <v>15</v>
      </c>
      <c r="H683" s="60" t="s">
        <v>2166</v>
      </c>
      <c r="I683" s="61">
        <v>41760</v>
      </c>
      <c r="J683" s="61">
        <v>42855</v>
      </c>
      <c r="K683" s="15">
        <v>1200</v>
      </c>
      <c r="L683" s="15">
        <v>250</v>
      </c>
      <c r="M683" s="10">
        <v>175</v>
      </c>
      <c r="N683" s="10">
        <v>-75</v>
      </c>
      <c r="O683" s="15" t="s">
        <v>2176</v>
      </c>
      <c r="P683" s="13">
        <v>1</v>
      </c>
    </row>
    <row r="684" spans="1:16" s="14" customFormat="1" ht="63.75" customHeight="1">
      <c r="A684" s="15">
        <v>2</v>
      </c>
      <c r="B684" s="62" t="s">
        <v>2167</v>
      </c>
      <c r="C684" s="63" t="s">
        <v>2168</v>
      </c>
      <c r="D684" s="63" t="s">
        <v>2169</v>
      </c>
      <c r="F684" s="63" t="s">
        <v>2170</v>
      </c>
      <c r="G684" s="63" t="s">
        <v>15</v>
      </c>
      <c r="H684" s="63" t="s">
        <v>2166</v>
      </c>
      <c r="I684" s="63" t="s">
        <v>2171</v>
      </c>
      <c r="J684" s="64">
        <v>42308</v>
      </c>
      <c r="K684" s="62">
        <v>120</v>
      </c>
      <c r="L684" s="62">
        <v>25</v>
      </c>
      <c r="M684" s="62">
        <v>20</v>
      </c>
      <c r="N684" s="62">
        <v>-5</v>
      </c>
      <c r="O684" s="15" t="s">
        <v>2181</v>
      </c>
      <c r="P684" s="14">
        <v>4</v>
      </c>
    </row>
    <row r="685" spans="1:16" s="13" customFormat="1" ht="63.75" customHeight="1">
      <c r="A685" s="10">
        <v>3</v>
      </c>
      <c r="B685" s="15" t="s">
        <v>2172</v>
      </c>
      <c r="C685" s="15" t="s">
        <v>2173</v>
      </c>
      <c r="D685" s="65" t="s">
        <v>2174</v>
      </c>
      <c r="F685" s="15"/>
      <c r="G685" s="65" t="s">
        <v>15</v>
      </c>
      <c r="H685" s="15" t="s">
        <v>2175</v>
      </c>
      <c r="I685" s="15"/>
      <c r="J685" s="15"/>
      <c r="K685" s="15"/>
      <c r="L685" s="15">
        <v>10</v>
      </c>
      <c r="M685" s="15"/>
      <c r="N685" s="15">
        <v>-10</v>
      </c>
      <c r="O685" s="15" t="s">
        <v>2182</v>
      </c>
      <c r="P685" s="13">
        <v>4</v>
      </c>
    </row>
    <row r="686" spans="1:16" s="1" customFormat="1" ht="60">
      <c r="A686" s="15">
        <v>4</v>
      </c>
      <c r="B686" s="66" t="s">
        <v>2177</v>
      </c>
      <c r="C686" s="66" t="s">
        <v>2178</v>
      </c>
      <c r="D686" s="66" t="s">
        <v>2179</v>
      </c>
      <c r="F686" s="2"/>
      <c r="G686" s="66" t="s">
        <v>14</v>
      </c>
      <c r="H686" s="67" t="s">
        <v>2180</v>
      </c>
      <c r="I686" s="2"/>
      <c r="J686" s="2"/>
      <c r="K686" s="2"/>
      <c r="L686" s="67">
        <v>30</v>
      </c>
      <c r="M686" s="67">
        <v>24</v>
      </c>
      <c r="N686" s="67">
        <v>-6</v>
      </c>
      <c r="O686" s="66" t="s">
        <v>2183</v>
      </c>
      <c r="P686" s="1">
        <v>1</v>
      </c>
    </row>
    <row r="687" spans="1:16" s="1" customFormat="1" ht="36">
      <c r="A687" s="10">
        <v>5</v>
      </c>
      <c r="B687" s="76" t="s">
        <v>2177</v>
      </c>
      <c r="C687" s="76" t="s">
        <v>2178</v>
      </c>
      <c r="D687" s="76" t="s">
        <v>2185</v>
      </c>
      <c r="F687" s="77"/>
      <c r="G687" s="76" t="s">
        <v>14</v>
      </c>
      <c r="H687" s="78" t="s">
        <v>2180</v>
      </c>
      <c r="I687" s="77"/>
      <c r="J687" s="77"/>
      <c r="K687" s="77"/>
      <c r="L687" s="78">
        <v>30</v>
      </c>
      <c r="M687" s="78">
        <v>24</v>
      </c>
      <c r="N687" s="78">
        <v>6</v>
      </c>
      <c r="O687" s="76" t="s">
        <v>2184</v>
      </c>
      <c r="P687" s="1">
        <v>1</v>
      </c>
    </row>
    <row r="688" spans="1:16" s="1" customFormat="1" ht="48" customHeight="1">
      <c r="A688" s="2">
        <v>1</v>
      </c>
      <c r="B688" s="79" t="s">
        <v>2210</v>
      </c>
      <c r="C688" s="72" t="s">
        <v>2193</v>
      </c>
      <c r="D688" s="3" t="s">
        <v>40</v>
      </c>
      <c r="E688" s="2"/>
      <c r="F688" s="2"/>
      <c r="G688" s="3" t="s">
        <v>36</v>
      </c>
      <c r="H688" s="71" t="s">
        <v>2191</v>
      </c>
      <c r="I688" s="2"/>
      <c r="J688" s="2"/>
      <c r="K688" s="2"/>
      <c r="L688" s="3">
        <v>300</v>
      </c>
      <c r="M688" s="2"/>
      <c r="N688" s="3">
        <v>300</v>
      </c>
      <c r="O688" s="71" t="s">
        <v>2192</v>
      </c>
      <c r="P688" s="1">
        <v>4</v>
      </c>
    </row>
    <row r="689" spans="1:16" s="73" customFormat="1" ht="17.25" customHeight="1">
      <c r="A689" s="74">
        <v>1</v>
      </c>
      <c r="B689" s="74"/>
      <c r="C689" s="74" t="s">
        <v>2207</v>
      </c>
      <c r="D689" s="74" t="s">
        <v>2196</v>
      </c>
      <c r="E689" s="74"/>
      <c r="F689" s="74"/>
      <c r="G689" s="74" t="s">
        <v>2196</v>
      </c>
      <c r="H689" s="74" t="s">
        <v>2194</v>
      </c>
      <c r="I689" s="74"/>
      <c r="J689" s="74"/>
      <c r="K689" s="74"/>
      <c r="L689" s="74">
        <v>20</v>
      </c>
      <c r="M689" s="74"/>
      <c r="N689" s="74">
        <v>20</v>
      </c>
      <c r="O689" s="74" t="s">
        <v>2195</v>
      </c>
      <c r="P689" s="73">
        <v>5</v>
      </c>
    </row>
    <row r="690" spans="1:16" s="73" customFormat="1" ht="17.25" customHeight="1">
      <c r="A690" s="74">
        <v>2</v>
      </c>
      <c r="B690" s="74"/>
      <c r="C690" s="74" t="s">
        <v>2206</v>
      </c>
      <c r="D690" s="74" t="s">
        <v>2197</v>
      </c>
      <c r="E690" s="74"/>
      <c r="F690" s="74"/>
      <c r="G690" s="74" t="s">
        <v>2197</v>
      </c>
      <c r="H690" s="74" t="s">
        <v>2194</v>
      </c>
      <c r="I690" s="74"/>
      <c r="J690" s="74"/>
      <c r="K690" s="74"/>
      <c r="L690" s="74">
        <v>20</v>
      </c>
      <c r="M690" s="74"/>
      <c r="N690" s="74">
        <v>20</v>
      </c>
      <c r="O690" s="74" t="s">
        <v>2195</v>
      </c>
      <c r="P690" s="73">
        <v>5</v>
      </c>
    </row>
    <row r="691" spans="1:16" s="73" customFormat="1" ht="17.25" customHeight="1">
      <c r="A691" s="74">
        <v>3</v>
      </c>
      <c r="B691" s="74"/>
      <c r="C691" s="74" t="s">
        <v>2206</v>
      </c>
      <c r="D691" s="74" t="s">
        <v>2203</v>
      </c>
      <c r="E691" s="74"/>
      <c r="F691" s="74"/>
      <c r="G691" s="74" t="s">
        <v>2203</v>
      </c>
      <c r="H691" s="74" t="s">
        <v>2194</v>
      </c>
      <c r="I691" s="74"/>
      <c r="J691" s="74"/>
      <c r="K691" s="74"/>
      <c r="L691" s="74">
        <v>20</v>
      </c>
      <c r="M691" s="74"/>
      <c r="N691" s="74">
        <v>20</v>
      </c>
      <c r="O691" s="74" t="s">
        <v>2195</v>
      </c>
      <c r="P691" s="73">
        <v>5</v>
      </c>
    </row>
    <row r="692" spans="1:16" s="73" customFormat="1" ht="17.25" customHeight="1">
      <c r="A692" s="74">
        <v>4</v>
      </c>
      <c r="B692" s="74"/>
      <c r="C692" s="74" t="s">
        <v>2206</v>
      </c>
      <c r="D692" s="74" t="s">
        <v>2201</v>
      </c>
      <c r="E692" s="74"/>
      <c r="F692" s="74"/>
      <c r="G692" s="74" t="s">
        <v>2201</v>
      </c>
      <c r="H692" s="74" t="s">
        <v>2194</v>
      </c>
      <c r="I692" s="74"/>
      <c r="J692" s="74"/>
      <c r="K692" s="74"/>
      <c r="L692" s="74">
        <v>20</v>
      </c>
      <c r="M692" s="74"/>
      <c r="N692" s="74">
        <v>20</v>
      </c>
      <c r="O692" s="74" t="s">
        <v>2195</v>
      </c>
      <c r="P692" s="73">
        <v>5</v>
      </c>
    </row>
    <row r="693" spans="1:16" s="73" customFormat="1" ht="17.25" customHeight="1">
      <c r="A693" s="74">
        <v>5</v>
      </c>
      <c r="B693" s="74"/>
      <c r="C693" s="74" t="s">
        <v>2206</v>
      </c>
      <c r="D693" s="74" t="s">
        <v>2208</v>
      </c>
      <c r="E693" s="74"/>
      <c r="F693" s="74"/>
      <c r="G693" s="74" t="s">
        <v>2208</v>
      </c>
      <c r="H693" s="74" t="s">
        <v>2194</v>
      </c>
      <c r="I693" s="74"/>
      <c r="J693" s="74"/>
      <c r="K693" s="74"/>
      <c r="L693" s="74">
        <v>15</v>
      </c>
      <c r="M693" s="74"/>
      <c r="N693" s="74">
        <v>15</v>
      </c>
      <c r="O693" s="74" t="s">
        <v>2200</v>
      </c>
      <c r="P693" s="73">
        <v>5</v>
      </c>
    </row>
    <row r="694" spans="1:16" s="73" customFormat="1" ht="17.25" customHeight="1">
      <c r="A694" s="74">
        <v>6</v>
      </c>
      <c r="B694" s="74"/>
      <c r="C694" s="74" t="s">
        <v>2206</v>
      </c>
      <c r="D694" s="74" t="s">
        <v>2202</v>
      </c>
      <c r="E694" s="74"/>
      <c r="F694" s="74"/>
      <c r="G694" s="74" t="s">
        <v>2202</v>
      </c>
      <c r="H694" s="74" t="s">
        <v>2194</v>
      </c>
      <c r="I694" s="74"/>
      <c r="J694" s="74"/>
      <c r="K694" s="74"/>
      <c r="L694" s="74">
        <v>15</v>
      </c>
      <c r="M694" s="74"/>
      <c r="N694" s="74">
        <v>15</v>
      </c>
      <c r="O694" s="74" t="s">
        <v>2200</v>
      </c>
      <c r="P694" s="73">
        <v>5</v>
      </c>
    </row>
    <row r="695" spans="1:16" s="73" customFormat="1" ht="17.25" customHeight="1">
      <c r="A695" s="74">
        <v>7</v>
      </c>
      <c r="B695" s="74"/>
      <c r="C695" s="74" t="s">
        <v>2206</v>
      </c>
      <c r="D695" s="74" t="s">
        <v>2198</v>
      </c>
      <c r="E695" s="74"/>
      <c r="F695" s="74"/>
      <c r="G695" s="74" t="s">
        <v>2198</v>
      </c>
      <c r="H695" s="74" t="s">
        <v>2194</v>
      </c>
      <c r="I695" s="74"/>
      <c r="J695" s="74"/>
      <c r="K695" s="74"/>
      <c r="L695" s="74">
        <v>15</v>
      </c>
      <c r="M695" s="74"/>
      <c r="N695" s="74">
        <v>15</v>
      </c>
      <c r="O695" s="74" t="s">
        <v>2200</v>
      </c>
      <c r="P695" s="73">
        <v>5</v>
      </c>
    </row>
    <row r="696" spans="1:16" s="73" customFormat="1" ht="17.25" customHeight="1">
      <c r="A696" s="74">
        <v>8</v>
      </c>
      <c r="B696" s="74"/>
      <c r="C696" s="74" t="s">
        <v>2206</v>
      </c>
      <c r="D696" s="74" t="s">
        <v>2199</v>
      </c>
      <c r="E696" s="74"/>
      <c r="F696" s="74"/>
      <c r="G696" s="74" t="s">
        <v>2199</v>
      </c>
      <c r="H696" s="74" t="s">
        <v>2194</v>
      </c>
      <c r="I696" s="74"/>
      <c r="J696" s="74"/>
      <c r="K696" s="74"/>
      <c r="L696" s="74">
        <v>15</v>
      </c>
      <c r="M696" s="74"/>
      <c r="N696" s="74">
        <v>15</v>
      </c>
      <c r="O696" s="74" t="s">
        <v>2200</v>
      </c>
      <c r="P696" s="73">
        <v>5</v>
      </c>
    </row>
    <row r="697" spans="1:16" s="73" customFormat="1" ht="17.25" customHeight="1">
      <c r="A697" s="74">
        <v>9</v>
      </c>
      <c r="B697" s="74"/>
      <c r="C697" s="74" t="s">
        <v>2206</v>
      </c>
      <c r="D697" s="74" t="s">
        <v>2209</v>
      </c>
      <c r="E697" s="74"/>
      <c r="F697" s="74"/>
      <c r="G697" s="74" t="s">
        <v>2209</v>
      </c>
      <c r="H697" s="74" t="s">
        <v>2194</v>
      </c>
      <c r="I697" s="74"/>
      <c r="J697" s="74"/>
      <c r="K697" s="74"/>
      <c r="L697" s="74">
        <v>15</v>
      </c>
      <c r="M697" s="74"/>
      <c r="N697" s="74">
        <v>15</v>
      </c>
      <c r="O697" s="74" t="s">
        <v>2200</v>
      </c>
      <c r="P697" s="73">
        <v>5</v>
      </c>
    </row>
    <row r="698" spans="1:16" s="73" customFormat="1" ht="17.25" customHeight="1">
      <c r="A698" s="74">
        <v>10</v>
      </c>
      <c r="B698" s="74"/>
      <c r="C698" s="74" t="s">
        <v>2206</v>
      </c>
      <c r="D698" s="74" t="s">
        <v>2204</v>
      </c>
      <c r="E698" s="74"/>
      <c r="F698" s="74"/>
      <c r="G698" s="74" t="s">
        <v>2204</v>
      </c>
      <c r="H698" s="74" t="s">
        <v>2194</v>
      </c>
      <c r="I698" s="74"/>
      <c r="J698" s="74"/>
      <c r="K698" s="74"/>
      <c r="L698" s="74">
        <v>15</v>
      </c>
      <c r="M698" s="74"/>
      <c r="N698" s="74">
        <v>15</v>
      </c>
      <c r="O698" s="74" t="s">
        <v>2200</v>
      </c>
      <c r="P698" s="73">
        <v>5</v>
      </c>
    </row>
    <row r="699" spans="1:16" s="73" customFormat="1" ht="17.25" customHeight="1">
      <c r="A699" s="74">
        <v>11</v>
      </c>
      <c r="B699" s="74"/>
      <c r="C699" s="74" t="s">
        <v>2206</v>
      </c>
      <c r="D699" s="74" t="s">
        <v>2205</v>
      </c>
      <c r="E699" s="74"/>
      <c r="F699" s="74"/>
      <c r="G699" s="74" t="s">
        <v>2205</v>
      </c>
      <c r="H699" s="74" t="s">
        <v>2194</v>
      </c>
      <c r="I699" s="74"/>
      <c r="J699" s="74"/>
      <c r="K699" s="74"/>
      <c r="L699" s="74">
        <v>15</v>
      </c>
      <c r="M699" s="74"/>
      <c r="N699" s="74">
        <v>15</v>
      </c>
      <c r="O699" s="74" t="s">
        <v>2200</v>
      </c>
      <c r="P699" s="73">
        <v>5</v>
      </c>
    </row>
    <row r="700" ht="12">
      <c r="N700" s="9">
        <f>SUM(N3:N699)</f>
        <v>24356.9</v>
      </c>
    </row>
  </sheetData>
  <sheetProtection/>
  <mergeCells count="13">
    <mergeCell ref="G1:G2"/>
    <mergeCell ref="H1:H2"/>
    <mergeCell ref="I1:I2"/>
    <mergeCell ref="J1:J2"/>
    <mergeCell ref="L1:N1"/>
    <mergeCell ref="O1:O2"/>
    <mergeCell ref="K1:K2"/>
    <mergeCell ref="A1:A2"/>
    <mergeCell ref="B1:B2"/>
    <mergeCell ref="C1:C2"/>
    <mergeCell ref="D1:D2"/>
    <mergeCell ref="E1:E2"/>
    <mergeCell ref="F1:F2"/>
  </mergeCells>
  <conditionalFormatting sqref="B11 B9:D10 B13">
    <cfRule type="duplicateValues" priority="7" dxfId="13">
      <formula>AND(COUNTIF($B$11:$B$11,B9)+COUNTIF($B$9:$D$10,B9)+COUNTIF($B$13:$B$13,B9)&gt;1,NOT(ISBLANK(B9)))</formula>
    </cfRule>
  </conditionalFormatting>
  <conditionalFormatting sqref="B5:D5 B6:B7">
    <cfRule type="duplicateValues" priority="6" dxfId="13">
      <formula>AND(COUNTIF($B$5:$D$5,B5)+COUNTIF($B$6:$B$7,B5)&gt;1,NOT(ISBLANK(B5)))</formula>
    </cfRule>
  </conditionalFormatting>
  <conditionalFormatting sqref="L7:M7">
    <cfRule type="duplicateValues" priority="5" dxfId="13">
      <formula>AND(COUNTIF($L$7:$M$7,L7)&gt;1,NOT(ISBLANK(L7)))</formula>
    </cfRule>
  </conditionalFormatting>
  <conditionalFormatting sqref="N7">
    <cfRule type="duplicateValues" priority="4" dxfId="13">
      <formula>AND(COUNTIF($N$7:$N$7,N7)&gt;1,NOT(ISBLANK(N7)))</formula>
    </cfRule>
  </conditionalFormatting>
  <conditionalFormatting sqref="O7">
    <cfRule type="duplicateValues" priority="3" dxfId="13">
      <formula>AND(COUNTIF($O$7:$O$7,O7)&gt;1,NOT(ISBLANK(O7)))</formula>
    </cfRule>
  </conditionalFormatting>
  <conditionalFormatting sqref="D7 F7">
    <cfRule type="duplicateValues" priority="9" dxfId="13">
      <formula>AND(COUNTIF($D$7:$D$7,D7)+COUNTIF($F$7:$F$7,D7)&gt;1,NOT(ISBLANK(D7)))</formula>
    </cfRule>
  </conditionalFormatting>
  <conditionalFormatting sqref="B686">
    <cfRule type="duplicateValues" priority="2" dxfId="13">
      <formula>AND(COUNTIF($B$686:$B$686,B686)&gt;1,NOT(ISBLANK(B686)))</formula>
    </cfRule>
  </conditionalFormatting>
  <conditionalFormatting sqref="B687:B699">
    <cfRule type="duplicateValues" priority="1" dxfId="13">
      <formula>AND(COUNTIF($B$687:$B$699,B687)&gt;1,NOT(ISBLANK(B687)))</formula>
    </cfRule>
  </conditionalFormatting>
  <printOptions horizontalCentered="1"/>
  <pageMargins left="0.31496062992125984" right="0.31496062992125984" top="1.141732283464567" bottom="0.4724409448818898" header="0.5511811023622047" footer="0.31496062992125984"/>
  <pageSetup errors="NA" firstPageNumber="1" useFirstPageNumber="1" horizontalDpi="600" verticalDpi="600" orientation="landscape" paperSize="9" r:id="rId2"/>
  <headerFooter alignWithMargins="0">
    <oddHeader xml:space="preserve">&amp;L
&amp;10 &amp;C&amp;"Times New Roman,加粗"&amp;16 2018&amp;"宋体,加粗"年度宁波市第二批科技项目经费计划安排表&amp;R
&amp;10自然基金项目  </oddHeader>
    <oddFooter>&amp;C&amp;10&amp;P</oddFooter>
  </headerFooter>
  <drawing r:id="rId1"/>
</worksheet>
</file>

<file path=xl/worksheets/sheet3.xml><?xml version="1.0" encoding="utf-8"?>
<worksheet xmlns="http://schemas.openxmlformats.org/spreadsheetml/2006/main" xmlns:r="http://schemas.openxmlformats.org/officeDocument/2006/relationships">
  <dimension ref="A1:T171"/>
  <sheetViews>
    <sheetView zoomScalePageLayoutView="0" workbookViewId="0" topLeftCell="A1">
      <pane ySplit="3" topLeftCell="A14" activePane="bottomLeft" state="frozen"/>
      <selection pane="topLeft" activeCell="A1" sqref="A1"/>
      <selection pane="bottomLeft" activeCell="E17" sqref="E17"/>
    </sheetView>
  </sheetViews>
  <sheetFormatPr defaultColWidth="9.00390625" defaultRowHeight="14.25"/>
  <cols>
    <col min="1" max="1" width="4.25390625" style="123" customWidth="1"/>
    <col min="2" max="2" width="12.875" style="123" customWidth="1"/>
    <col min="3" max="4" width="10.75390625" style="123" customWidth="1"/>
    <col min="5" max="5" width="14.875" style="123" customWidth="1"/>
    <col min="6" max="6" width="6.125" style="123" customWidth="1"/>
    <col min="7" max="7" width="6.50390625" style="123" customWidth="1"/>
    <col min="8" max="8" width="9.00390625" style="123" hidden="1" customWidth="1"/>
    <col min="9" max="9" width="8.125" style="123" hidden="1" customWidth="1"/>
    <col min="10" max="10" width="8.125" style="123" customWidth="1"/>
    <col min="11" max="11" width="7.75390625" style="123" customWidth="1"/>
    <col min="12" max="12" width="5.00390625" style="123" customWidth="1"/>
    <col min="13" max="13" width="4.75390625" style="123" customWidth="1"/>
    <col min="14" max="14" width="7.875" style="123" customWidth="1"/>
    <col min="15" max="15" width="6.75390625" style="125" customWidth="1"/>
    <col min="16" max="16" width="0" style="123" hidden="1" customWidth="1"/>
    <col min="17" max="17" width="14.50390625" style="123" customWidth="1"/>
    <col min="18" max="18" width="11.25390625" style="123" customWidth="1"/>
    <col min="19" max="19" width="11.125" style="123" customWidth="1"/>
    <col min="20" max="16384" width="9.00390625" style="123" customWidth="1"/>
  </cols>
  <sheetData>
    <row r="1" spans="1:20" s="117" customFormat="1" ht="21" customHeight="1">
      <c r="A1" s="155" t="s">
        <v>3380</v>
      </c>
      <c r="B1" s="155"/>
      <c r="C1" s="155"/>
      <c r="D1" s="155"/>
      <c r="E1" s="155"/>
      <c r="F1" s="155"/>
      <c r="G1" s="155"/>
      <c r="H1" s="155"/>
      <c r="I1" s="155"/>
      <c r="J1" s="155"/>
      <c r="K1" s="155"/>
      <c r="L1" s="155"/>
      <c r="M1" s="155"/>
      <c r="N1" s="155"/>
      <c r="O1" s="155"/>
      <c r="P1" s="155"/>
      <c r="Q1" s="155"/>
      <c r="R1" s="155"/>
      <c r="S1" s="155"/>
      <c r="T1" s="155"/>
    </row>
    <row r="2" spans="1:20" s="118" customFormat="1" ht="15.75" customHeight="1">
      <c r="A2" s="150" t="s">
        <v>3386</v>
      </c>
      <c r="B2" s="149" t="s">
        <v>2212</v>
      </c>
      <c r="C2" s="149" t="s">
        <v>2213</v>
      </c>
      <c r="D2" s="149" t="s">
        <v>2288</v>
      </c>
      <c r="E2" s="149" t="s">
        <v>2289</v>
      </c>
      <c r="F2" s="149" t="s">
        <v>3315</v>
      </c>
      <c r="G2" s="149" t="s">
        <v>3316</v>
      </c>
      <c r="H2" s="154" t="s">
        <v>3222</v>
      </c>
      <c r="I2" s="154" t="s">
        <v>3223</v>
      </c>
      <c r="J2" s="149" t="s">
        <v>3317</v>
      </c>
      <c r="K2" s="149" t="s">
        <v>3374</v>
      </c>
      <c r="L2" s="149" t="s">
        <v>3318</v>
      </c>
      <c r="M2" s="149" t="s">
        <v>3319</v>
      </c>
      <c r="N2" s="150" t="s">
        <v>3320</v>
      </c>
      <c r="O2" s="150"/>
      <c r="P2" s="150" t="s">
        <v>3376</v>
      </c>
      <c r="Q2" s="149" t="s">
        <v>3381</v>
      </c>
      <c r="R2" s="149" t="s">
        <v>3383</v>
      </c>
      <c r="S2" s="149" t="s">
        <v>3384</v>
      </c>
      <c r="T2" s="150" t="s">
        <v>3385</v>
      </c>
    </row>
    <row r="3" spans="1:20" s="118" customFormat="1" ht="36" customHeight="1">
      <c r="A3" s="150"/>
      <c r="B3" s="149"/>
      <c r="C3" s="149"/>
      <c r="D3" s="149"/>
      <c r="E3" s="149"/>
      <c r="F3" s="149"/>
      <c r="G3" s="149"/>
      <c r="H3" s="154"/>
      <c r="I3" s="154"/>
      <c r="J3" s="149"/>
      <c r="K3" s="149"/>
      <c r="L3" s="149"/>
      <c r="M3" s="149"/>
      <c r="N3" s="110" t="s">
        <v>3394</v>
      </c>
      <c r="O3" s="110" t="s">
        <v>3379</v>
      </c>
      <c r="P3" s="150"/>
      <c r="Q3" s="149"/>
      <c r="R3" s="149"/>
      <c r="S3" s="149"/>
      <c r="T3" s="150"/>
    </row>
    <row r="4" spans="1:20" s="120" customFormat="1" ht="108">
      <c r="A4" s="81">
        <v>1</v>
      </c>
      <c r="B4" s="81" t="s">
        <v>2290</v>
      </c>
      <c r="C4" s="81" t="s">
        <v>2290</v>
      </c>
      <c r="D4" s="81" t="s">
        <v>2291</v>
      </c>
      <c r="E4" s="81" t="s">
        <v>2292</v>
      </c>
      <c r="F4" s="81" t="s">
        <v>2295</v>
      </c>
      <c r="G4" s="81" t="s">
        <v>2294</v>
      </c>
      <c r="H4" s="82" t="s">
        <v>2296</v>
      </c>
      <c r="I4" s="82" t="s">
        <v>2296</v>
      </c>
      <c r="J4" s="81">
        <v>5000</v>
      </c>
      <c r="K4" s="81">
        <v>1000</v>
      </c>
      <c r="L4" s="81">
        <v>63</v>
      </c>
      <c r="M4" s="66" t="s">
        <v>2298</v>
      </c>
      <c r="N4" s="119">
        <v>5000</v>
      </c>
      <c r="O4" s="90">
        <v>0</v>
      </c>
      <c r="P4" s="81" t="s">
        <v>2293</v>
      </c>
      <c r="Q4" s="66" t="s">
        <v>2297</v>
      </c>
      <c r="R4" s="66" t="s">
        <v>3382</v>
      </c>
      <c r="S4" s="81" t="s">
        <v>3396</v>
      </c>
      <c r="T4" s="66" t="s">
        <v>2299</v>
      </c>
    </row>
    <row r="5" spans="1:20" s="120" customFormat="1" ht="156">
      <c r="A5" s="81">
        <v>2</v>
      </c>
      <c r="B5" s="81" t="s">
        <v>2300</v>
      </c>
      <c r="C5" s="81" t="s">
        <v>2301</v>
      </c>
      <c r="D5" s="81" t="s">
        <v>2302</v>
      </c>
      <c r="E5" s="81" t="s">
        <v>2303</v>
      </c>
      <c r="F5" s="81" t="s">
        <v>2305</v>
      </c>
      <c r="G5" s="81" t="s">
        <v>2304</v>
      </c>
      <c r="H5" s="82" t="s">
        <v>2306</v>
      </c>
      <c r="I5" s="82" t="s">
        <v>2306</v>
      </c>
      <c r="J5" s="81">
        <v>5300</v>
      </c>
      <c r="K5" s="81">
        <v>1000</v>
      </c>
      <c r="L5" s="81">
        <v>73</v>
      </c>
      <c r="M5" s="66" t="s">
        <v>2298</v>
      </c>
      <c r="N5" s="119">
        <v>5300</v>
      </c>
      <c r="O5" s="90">
        <v>0</v>
      </c>
      <c r="P5" s="81" t="s">
        <v>2293</v>
      </c>
      <c r="Q5" s="66" t="s">
        <v>2307</v>
      </c>
      <c r="R5" s="66" t="s">
        <v>2308</v>
      </c>
      <c r="S5" s="81" t="s">
        <v>3397</v>
      </c>
      <c r="T5" s="81" t="s">
        <v>2326</v>
      </c>
    </row>
    <row r="6" spans="1:20" s="120" customFormat="1" ht="50.25">
      <c r="A6" s="81">
        <v>3</v>
      </c>
      <c r="B6" s="66" t="s">
        <v>2309</v>
      </c>
      <c r="C6" s="81" t="s">
        <v>2301</v>
      </c>
      <c r="D6" s="81" t="s">
        <v>2310</v>
      </c>
      <c r="E6" s="81" t="s">
        <v>2311</v>
      </c>
      <c r="F6" s="81" t="s">
        <v>2312</v>
      </c>
      <c r="G6" s="81" t="s">
        <v>2294</v>
      </c>
      <c r="H6" s="82" t="s">
        <v>2313</v>
      </c>
      <c r="I6" s="82" t="s">
        <v>2313</v>
      </c>
      <c r="J6" s="81">
        <v>5000</v>
      </c>
      <c r="K6" s="81">
        <v>1000</v>
      </c>
      <c r="L6" s="81">
        <v>61</v>
      </c>
      <c r="M6" s="66" t="s">
        <v>2298</v>
      </c>
      <c r="N6" s="119">
        <v>5000</v>
      </c>
      <c r="O6" s="90">
        <v>0</v>
      </c>
      <c r="P6" s="81" t="s">
        <v>2293</v>
      </c>
      <c r="Q6" s="66" t="s">
        <v>2314</v>
      </c>
      <c r="R6" s="66" t="s">
        <v>2315</v>
      </c>
      <c r="S6" s="81" t="s">
        <v>3398</v>
      </c>
      <c r="T6" s="81" t="s">
        <v>2326</v>
      </c>
    </row>
    <row r="7" spans="1:20" s="120" customFormat="1" ht="86.25">
      <c r="A7" s="81">
        <v>4</v>
      </c>
      <c r="B7" s="81" t="s">
        <v>2316</v>
      </c>
      <c r="C7" s="81" t="s">
        <v>2301</v>
      </c>
      <c r="D7" s="81" t="s">
        <v>2317</v>
      </c>
      <c r="E7" s="81" t="s">
        <v>2318</v>
      </c>
      <c r="F7" s="81" t="s">
        <v>2320</v>
      </c>
      <c r="G7" s="81" t="s">
        <v>2319</v>
      </c>
      <c r="H7" s="82" t="s">
        <v>2321</v>
      </c>
      <c r="I7" s="82" t="s">
        <v>2321</v>
      </c>
      <c r="J7" s="81">
        <v>607</v>
      </c>
      <c r="K7" s="81">
        <v>107</v>
      </c>
      <c r="L7" s="81">
        <v>50</v>
      </c>
      <c r="M7" s="66" t="s">
        <v>2325</v>
      </c>
      <c r="N7" s="119">
        <v>607</v>
      </c>
      <c r="O7" s="90">
        <v>0</v>
      </c>
      <c r="P7" s="81" t="s">
        <v>2293</v>
      </c>
      <c r="Q7" s="81" t="s">
        <v>2322</v>
      </c>
      <c r="R7" s="105" t="s">
        <v>2323</v>
      </c>
      <c r="S7" s="66" t="s">
        <v>2324</v>
      </c>
      <c r="T7" s="81" t="s">
        <v>2326</v>
      </c>
    </row>
    <row r="8" spans="1:20" s="120" customFormat="1" ht="108">
      <c r="A8" s="81">
        <v>5</v>
      </c>
      <c r="B8" s="81" t="s">
        <v>2301</v>
      </c>
      <c r="C8" s="81" t="s">
        <v>2301</v>
      </c>
      <c r="D8" s="81" t="s">
        <v>2327</v>
      </c>
      <c r="E8" s="81" t="s">
        <v>2328</v>
      </c>
      <c r="F8" s="81" t="s">
        <v>2330</v>
      </c>
      <c r="G8" s="81" t="s">
        <v>2329</v>
      </c>
      <c r="H8" s="82" t="s">
        <v>2306</v>
      </c>
      <c r="I8" s="82" t="s">
        <v>2306</v>
      </c>
      <c r="J8" s="81">
        <v>5000</v>
      </c>
      <c r="K8" s="81">
        <v>1000</v>
      </c>
      <c r="L8" s="81">
        <v>85</v>
      </c>
      <c r="M8" s="66" t="s">
        <v>2332</v>
      </c>
      <c r="N8" s="119">
        <v>5000</v>
      </c>
      <c r="O8" s="90">
        <v>1000</v>
      </c>
      <c r="P8" s="81" t="s">
        <v>2293</v>
      </c>
      <c r="Q8" s="105" t="s">
        <v>3399</v>
      </c>
      <c r="R8" s="66" t="s">
        <v>2331</v>
      </c>
      <c r="S8" s="81" t="s">
        <v>3400</v>
      </c>
      <c r="T8" s="66" t="s">
        <v>2333</v>
      </c>
    </row>
    <row r="9" spans="1:20" s="120" customFormat="1" ht="84">
      <c r="A9" s="81">
        <v>6</v>
      </c>
      <c r="B9" s="66" t="s">
        <v>2334</v>
      </c>
      <c r="C9" s="81" t="s">
        <v>2335</v>
      </c>
      <c r="D9" s="81" t="s">
        <v>2336</v>
      </c>
      <c r="E9" s="81" t="s">
        <v>2337</v>
      </c>
      <c r="F9" s="81" t="s">
        <v>2339</v>
      </c>
      <c r="G9" s="81" t="s">
        <v>2338</v>
      </c>
      <c r="H9" s="82" t="s">
        <v>2306</v>
      </c>
      <c r="I9" s="82" t="s">
        <v>2306</v>
      </c>
      <c r="J9" s="81">
        <v>1400</v>
      </c>
      <c r="K9" s="81" t="s">
        <v>3401</v>
      </c>
      <c r="L9" s="81">
        <v>81</v>
      </c>
      <c r="M9" s="66" t="s">
        <v>2342</v>
      </c>
      <c r="N9" s="119">
        <v>1400</v>
      </c>
      <c r="O9" s="90">
        <v>600</v>
      </c>
      <c r="P9" s="81" t="s">
        <v>2293</v>
      </c>
      <c r="Q9" s="66" t="s">
        <v>2340</v>
      </c>
      <c r="R9" s="66" t="s">
        <v>2341</v>
      </c>
      <c r="S9" s="81"/>
      <c r="T9" s="66" t="s">
        <v>2343</v>
      </c>
    </row>
    <row r="10" spans="1:20" s="120" customFormat="1" ht="123">
      <c r="A10" s="81">
        <v>7</v>
      </c>
      <c r="B10" s="81" t="s">
        <v>2344</v>
      </c>
      <c r="C10" s="81" t="s">
        <v>2344</v>
      </c>
      <c r="D10" s="81" t="s">
        <v>2345</v>
      </c>
      <c r="E10" s="81" t="s">
        <v>2346</v>
      </c>
      <c r="F10" s="81" t="s">
        <v>2349</v>
      </c>
      <c r="G10" s="81" t="s">
        <v>2348</v>
      </c>
      <c r="H10" s="82" t="s">
        <v>2350</v>
      </c>
      <c r="I10" s="82" t="s">
        <v>2350</v>
      </c>
      <c r="J10" s="81">
        <v>4000</v>
      </c>
      <c r="K10" s="81">
        <v>800</v>
      </c>
      <c r="L10" s="81">
        <v>81</v>
      </c>
      <c r="M10" s="66" t="s">
        <v>2354</v>
      </c>
      <c r="N10" s="119">
        <v>4000</v>
      </c>
      <c r="O10" s="90">
        <v>800</v>
      </c>
      <c r="P10" s="66" t="s">
        <v>2347</v>
      </c>
      <c r="Q10" s="66" t="s">
        <v>2351</v>
      </c>
      <c r="R10" s="66" t="s">
        <v>2352</v>
      </c>
      <c r="S10" s="81" t="s">
        <v>2353</v>
      </c>
      <c r="T10" s="66" t="s">
        <v>2355</v>
      </c>
    </row>
    <row r="11" spans="1:20" s="120" customFormat="1" ht="221.25">
      <c r="A11" s="81">
        <v>8</v>
      </c>
      <c r="B11" s="81" t="s">
        <v>2356</v>
      </c>
      <c r="C11" s="81" t="s">
        <v>2356</v>
      </c>
      <c r="D11" s="81" t="s">
        <v>2357</v>
      </c>
      <c r="E11" s="81"/>
      <c r="F11" s="81" t="s">
        <v>2358</v>
      </c>
      <c r="G11" s="81" t="s">
        <v>2319</v>
      </c>
      <c r="H11" s="82" t="s">
        <v>2359</v>
      </c>
      <c r="I11" s="82" t="s">
        <v>2359</v>
      </c>
      <c r="J11" s="81">
        <v>12300</v>
      </c>
      <c r="K11" s="81">
        <v>1000</v>
      </c>
      <c r="L11" s="81">
        <v>63</v>
      </c>
      <c r="M11" s="66" t="s">
        <v>2325</v>
      </c>
      <c r="N11" s="119">
        <v>12300</v>
      </c>
      <c r="O11" s="90">
        <v>0</v>
      </c>
      <c r="P11" s="81" t="s">
        <v>2293</v>
      </c>
      <c r="Q11" s="66" t="s">
        <v>2360</v>
      </c>
      <c r="R11" s="66" t="s">
        <v>2361</v>
      </c>
      <c r="S11" s="81" t="s">
        <v>2362</v>
      </c>
      <c r="T11" s="66" t="s">
        <v>2363</v>
      </c>
    </row>
    <row r="12" spans="1:20" s="120" customFormat="1" ht="183.75">
      <c r="A12" s="81">
        <v>9</v>
      </c>
      <c r="B12" s="81" t="s">
        <v>2364</v>
      </c>
      <c r="C12" s="81" t="s">
        <v>2365</v>
      </c>
      <c r="D12" s="81" t="s">
        <v>2366</v>
      </c>
      <c r="E12" s="81"/>
      <c r="F12" s="81" t="s">
        <v>2368</v>
      </c>
      <c r="G12" s="81" t="s">
        <v>2367</v>
      </c>
      <c r="H12" s="82" t="s">
        <v>2369</v>
      </c>
      <c r="I12" s="82" t="s">
        <v>2369</v>
      </c>
      <c r="J12" s="81">
        <v>6000</v>
      </c>
      <c r="K12" s="81">
        <v>1000</v>
      </c>
      <c r="L12" s="81">
        <v>76</v>
      </c>
      <c r="M12" s="66" t="s">
        <v>2354</v>
      </c>
      <c r="N12" s="119">
        <v>6000</v>
      </c>
      <c r="O12" s="90">
        <v>1000</v>
      </c>
      <c r="P12" s="81" t="s">
        <v>2293</v>
      </c>
      <c r="Q12" s="66" t="s">
        <v>2370</v>
      </c>
      <c r="R12" s="66" t="s">
        <v>2371</v>
      </c>
      <c r="S12" s="81" t="s">
        <v>2372</v>
      </c>
      <c r="T12" s="66" t="s">
        <v>2373</v>
      </c>
    </row>
    <row r="13" spans="1:20" s="120" customFormat="1" ht="210.75">
      <c r="A13" s="81">
        <v>10</v>
      </c>
      <c r="B13" s="81" t="s">
        <v>2374</v>
      </c>
      <c r="C13" s="66" t="s">
        <v>2375</v>
      </c>
      <c r="D13" s="81" t="s">
        <v>2376</v>
      </c>
      <c r="E13" s="81" t="s">
        <v>2377</v>
      </c>
      <c r="F13" s="81" t="s">
        <v>2378</v>
      </c>
      <c r="G13" s="81" t="s">
        <v>2367</v>
      </c>
      <c r="H13" s="82" t="s">
        <v>2379</v>
      </c>
      <c r="I13" s="82" t="s">
        <v>2379</v>
      </c>
      <c r="J13" s="81">
        <v>3580</v>
      </c>
      <c r="K13" s="81">
        <v>716</v>
      </c>
      <c r="L13" s="81">
        <v>50</v>
      </c>
      <c r="M13" s="66" t="s">
        <v>2325</v>
      </c>
      <c r="N13" s="119">
        <v>3580</v>
      </c>
      <c r="O13" s="90">
        <v>0</v>
      </c>
      <c r="P13" s="81" t="s">
        <v>2293</v>
      </c>
      <c r="Q13" s="66" t="s">
        <v>2380</v>
      </c>
      <c r="R13" s="105" t="s">
        <v>2381</v>
      </c>
      <c r="S13" s="81" t="s">
        <v>2382</v>
      </c>
      <c r="T13" s="81" t="s">
        <v>2326</v>
      </c>
    </row>
    <row r="14" spans="1:20" s="120" customFormat="1" ht="169.5">
      <c r="A14" s="81">
        <v>11</v>
      </c>
      <c r="B14" s="81" t="s">
        <v>2383</v>
      </c>
      <c r="C14" s="81" t="s">
        <v>2365</v>
      </c>
      <c r="D14" s="66" t="s">
        <v>2384</v>
      </c>
      <c r="E14" s="81"/>
      <c r="F14" s="82"/>
      <c r="G14" s="81"/>
      <c r="H14" s="82" t="s">
        <v>2385</v>
      </c>
      <c r="I14" s="82" t="s">
        <v>2385</v>
      </c>
      <c r="J14" s="81">
        <v>5000</v>
      </c>
      <c r="K14" s="81">
        <v>1000</v>
      </c>
      <c r="L14" s="81">
        <v>80</v>
      </c>
      <c r="M14" s="66" t="s">
        <v>2354</v>
      </c>
      <c r="N14" s="119">
        <v>5000</v>
      </c>
      <c r="O14" s="90">
        <v>1000</v>
      </c>
      <c r="P14" s="81" t="s">
        <v>2293</v>
      </c>
      <c r="Q14" s="106"/>
      <c r="R14" s="106"/>
      <c r="S14" s="81" t="s">
        <v>2386</v>
      </c>
      <c r="T14" s="81" t="s">
        <v>2387</v>
      </c>
    </row>
    <row r="15" spans="1:20" s="120" customFormat="1" ht="60">
      <c r="A15" s="81">
        <v>12</v>
      </c>
      <c r="B15" s="66" t="s">
        <v>2388</v>
      </c>
      <c r="C15" s="66" t="s">
        <v>2388</v>
      </c>
      <c r="D15" s="81" t="s">
        <v>2389</v>
      </c>
      <c r="E15" s="81" t="s">
        <v>2390</v>
      </c>
      <c r="F15" s="81" t="s">
        <v>2391</v>
      </c>
      <c r="G15" s="81" t="s">
        <v>2294</v>
      </c>
      <c r="H15" s="82" t="s">
        <v>2369</v>
      </c>
      <c r="I15" s="82" t="s">
        <v>2369</v>
      </c>
      <c r="J15" s="81">
        <v>5000</v>
      </c>
      <c r="K15" s="81">
        <v>1000</v>
      </c>
      <c r="L15" s="81">
        <v>82</v>
      </c>
      <c r="M15" s="66" t="s">
        <v>2342</v>
      </c>
      <c r="N15" s="119">
        <v>5000</v>
      </c>
      <c r="O15" s="90">
        <v>1000</v>
      </c>
      <c r="P15" s="81" t="s">
        <v>2293</v>
      </c>
      <c r="Q15" s="66" t="s">
        <v>2392</v>
      </c>
      <c r="R15" s="66" t="s">
        <v>2393</v>
      </c>
      <c r="S15" s="81" t="s">
        <v>2394</v>
      </c>
      <c r="T15" s="66" t="s">
        <v>2395</v>
      </c>
    </row>
    <row r="16" spans="1:20" s="120" customFormat="1" ht="144">
      <c r="A16" s="81">
        <v>13</v>
      </c>
      <c r="B16" s="81" t="s">
        <v>2396</v>
      </c>
      <c r="C16" s="81" t="s">
        <v>2396</v>
      </c>
      <c r="D16" s="81" t="s">
        <v>2397</v>
      </c>
      <c r="E16" s="81" t="s">
        <v>2398</v>
      </c>
      <c r="F16" s="81" t="s">
        <v>2400</v>
      </c>
      <c r="G16" s="81" t="s">
        <v>2399</v>
      </c>
      <c r="H16" s="82" t="s">
        <v>2313</v>
      </c>
      <c r="I16" s="82" t="s">
        <v>2313</v>
      </c>
      <c r="J16" s="81">
        <v>4100</v>
      </c>
      <c r="K16" s="81">
        <v>800</v>
      </c>
      <c r="L16" s="81">
        <v>77</v>
      </c>
      <c r="M16" s="66" t="s">
        <v>2332</v>
      </c>
      <c r="N16" s="119">
        <v>4100</v>
      </c>
      <c r="O16" s="90">
        <v>800</v>
      </c>
      <c r="P16" s="81" t="s">
        <v>2293</v>
      </c>
      <c r="Q16" s="66" t="s">
        <v>2401</v>
      </c>
      <c r="R16" s="66" t="s">
        <v>2402</v>
      </c>
      <c r="S16" s="81" t="s">
        <v>3402</v>
      </c>
      <c r="T16" s="66" t="s">
        <v>2403</v>
      </c>
    </row>
    <row r="17" spans="1:20" s="120" customFormat="1" ht="72">
      <c r="A17" s="81">
        <v>14</v>
      </c>
      <c r="B17" s="81" t="s">
        <v>2404</v>
      </c>
      <c r="C17" s="81" t="s">
        <v>2405</v>
      </c>
      <c r="D17" s="81" t="s">
        <v>2406</v>
      </c>
      <c r="E17" s="81" t="s">
        <v>2407</v>
      </c>
      <c r="F17" s="81" t="s">
        <v>2409</v>
      </c>
      <c r="G17" s="81" t="s">
        <v>2408</v>
      </c>
      <c r="H17" s="82" t="s">
        <v>2410</v>
      </c>
      <c r="I17" s="82" t="s">
        <v>2410</v>
      </c>
      <c r="J17" s="81">
        <v>4062.5</v>
      </c>
      <c r="K17" s="81">
        <v>800</v>
      </c>
      <c r="L17" s="81">
        <v>72</v>
      </c>
      <c r="M17" s="66" t="s">
        <v>2413</v>
      </c>
      <c r="N17" s="119">
        <v>4062.5</v>
      </c>
      <c r="O17" s="90">
        <v>800</v>
      </c>
      <c r="P17" s="81" t="s">
        <v>2293</v>
      </c>
      <c r="Q17" s="66" t="s">
        <v>2411</v>
      </c>
      <c r="R17" s="66" t="s">
        <v>2412</v>
      </c>
      <c r="S17" s="81" t="s">
        <v>3403</v>
      </c>
      <c r="T17" s="66" t="s">
        <v>2414</v>
      </c>
    </row>
    <row r="18" spans="1:20" s="120" customFormat="1" ht="14.25">
      <c r="A18" s="152" t="s">
        <v>3387</v>
      </c>
      <c r="B18" s="152"/>
      <c r="C18" s="152"/>
      <c r="D18" s="152"/>
      <c r="E18" s="152"/>
      <c r="F18" s="152"/>
      <c r="G18" s="152"/>
      <c r="H18" s="89"/>
      <c r="I18" s="89"/>
      <c r="J18" s="107">
        <f>SUM(J4:J17)</f>
        <v>66349.5</v>
      </c>
      <c r="K18" s="107">
        <f>SUM(K4:K17)</f>
        <v>11223</v>
      </c>
      <c r="L18" s="107"/>
      <c r="M18" s="107"/>
      <c r="N18" s="107">
        <f>SUM(N4:N17)</f>
        <v>66349.5</v>
      </c>
      <c r="O18" s="107">
        <f>SUM(O4:O17)</f>
        <v>7000</v>
      </c>
      <c r="P18" s="107"/>
      <c r="Q18" s="108"/>
      <c r="R18" s="108"/>
      <c r="S18" s="107"/>
      <c r="T18" s="108"/>
    </row>
    <row r="19" spans="1:20" s="120" customFormat="1" ht="84">
      <c r="A19" s="81">
        <v>15</v>
      </c>
      <c r="B19" s="81" t="s">
        <v>2415</v>
      </c>
      <c r="C19" s="81" t="s">
        <v>2415</v>
      </c>
      <c r="D19" s="81" t="s">
        <v>2416</v>
      </c>
      <c r="E19" s="81" t="s">
        <v>2417</v>
      </c>
      <c r="F19" s="81" t="s">
        <v>2419</v>
      </c>
      <c r="G19" s="81" t="s">
        <v>2348</v>
      </c>
      <c r="H19" s="82" t="s">
        <v>2420</v>
      </c>
      <c r="I19" s="82" t="s">
        <v>2420</v>
      </c>
      <c r="J19" s="81">
        <v>3600</v>
      </c>
      <c r="K19" s="81">
        <v>600</v>
      </c>
      <c r="L19" s="81">
        <v>74</v>
      </c>
      <c r="M19" s="81" t="s">
        <v>2426</v>
      </c>
      <c r="N19" s="119">
        <v>3600</v>
      </c>
      <c r="O19" s="90">
        <v>0</v>
      </c>
      <c r="P19" s="81" t="s">
        <v>2418</v>
      </c>
      <c r="Q19" s="81" t="s">
        <v>3404</v>
      </c>
      <c r="R19" s="81" t="s">
        <v>3405</v>
      </c>
      <c r="S19" s="81" t="s">
        <v>3406</v>
      </c>
      <c r="T19" s="81" t="s">
        <v>2326</v>
      </c>
    </row>
    <row r="20" spans="1:20" s="120" customFormat="1" ht="204" customHeight="1">
      <c r="A20" s="81">
        <v>16</v>
      </c>
      <c r="B20" s="81" t="s">
        <v>2415</v>
      </c>
      <c r="C20" s="81" t="s">
        <v>2415</v>
      </c>
      <c r="D20" s="81" t="s">
        <v>3407</v>
      </c>
      <c r="E20" s="81" t="s">
        <v>2421</v>
      </c>
      <c r="F20" s="81" t="s">
        <v>2422</v>
      </c>
      <c r="G20" s="81" t="s">
        <v>2338</v>
      </c>
      <c r="H20" s="82" t="s">
        <v>2369</v>
      </c>
      <c r="I20" s="82" t="s">
        <v>2369</v>
      </c>
      <c r="J20" s="81">
        <v>3600</v>
      </c>
      <c r="K20" s="81" t="s">
        <v>3408</v>
      </c>
      <c r="L20" s="81">
        <v>84</v>
      </c>
      <c r="M20" s="81" t="s">
        <v>2426</v>
      </c>
      <c r="N20" s="119">
        <v>3600</v>
      </c>
      <c r="O20" s="90">
        <v>0</v>
      </c>
      <c r="P20" s="81" t="s">
        <v>2418</v>
      </c>
      <c r="Q20" s="81" t="s">
        <v>2423</v>
      </c>
      <c r="R20" s="81" t="s">
        <v>2424</v>
      </c>
      <c r="S20" s="81" t="s">
        <v>2425</v>
      </c>
      <c r="T20" s="81" t="s">
        <v>2427</v>
      </c>
    </row>
    <row r="21" spans="1:20" s="120" customFormat="1" ht="84">
      <c r="A21" s="81">
        <v>17</v>
      </c>
      <c r="B21" s="81" t="s">
        <v>2428</v>
      </c>
      <c r="C21" s="81" t="s">
        <v>2415</v>
      </c>
      <c r="D21" s="81" t="s">
        <v>2429</v>
      </c>
      <c r="E21" s="81" t="s">
        <v>2430</v>
      </c>
      <c r="F21" s="81" t="s">
        <v>2431</v>
      </c>
      <c r="G21" s="81" t="s">
        <v>2319</v>
      </c>
      <c r="H21" s="82" t="s">
        <v>2313</v>
      </c>
      <c r="I21" s="82" t="s">
        <v>2313</v>
      </c>
      <c r="J21" s="81">
        <v>3000</v>
      </c>
      <c r="K21" s="81">
        <v>600</v>
      </c>
      <c r="L21" s="81">
        <v>86</v>
      </c>
      <c r="M21" s="66" t="s">
        <v>2354</v>
      </c>
      <c r="N21" s="119">
        <v>3000</v>
      </c>
      <c r="O21" s="90">
        <v>600</v>
      </c>
      <c r="P21" s="81" t="s">
        <v>2418</v>
      </c>
      <c r="Q21" s="81" t="s">
        <v>2432</v>
      </c>
      <c r="R21" s="81" t="s">
        <v>2433</v>
      </c>
      <c r="S21" s="81" t="s">
        <v>2434</v>
      </c>
      <c r="T21" s="81"/>
    </row>
    <row r="22" spans="1:20" s="120" customFormat="1" ht="108">
      <c r="A22" s="81">
        <v>18</v>
      </c>
      <c r="B22" s="81" t="s">
        <v>2435</v>
      </c>
      <c r="C22" s="81" t="s">
        <v>2435</v>
      </c>
      <c r="D22" s="81" t="s">
        <v>2436</v>
      </c>
      <c r="E22" s="81" t="s">
        <v>2318</v>
      </c>
      <c r="F22" s="81" t="s">
        <v>2437</v>
      </c>
      <c r="G22" s="81" t="s">
        <v>2399</v>
      </c>
      <c r="H22" s="82" t="s">
        <v>2313</v>
      </c>
      <c r="I22" s="82" t="s">
        <v>2313</v>
      </c>
      <c r="J22" s="81">
        <v>3100</v>
      </c>
      <c r="K22" s="81">
        <v>600</v>
      </c>
      <c r="L22" s="81">
        <v>82</v>
      </c>
      <c r="M22" s="81" t="s">
        <v>2441</v>
      </c>
      <c r="N22" s="119">
        <v>3100</v>
      </c>
      <c r="O22" s="90">
        <v>600</v>
      </c>
      <c r="P22" s="81" t="s">
        <v>2418</v>
      </c>
      <c r="Q22" s="81" t="s">
        <v>2438</v>
      </c>
      <c r="R22" s="81" t="s">
        <v>2439</v>
      </c>
      <c r="S22" s="81" t="s">
        <v>2440</v>
      </c>
      <c r="T22" s="81"/>
    </row>
    <row r="23" spans="1:20" s="120" customFormat="1" ht="60">
      <c r="A23" s="81">
        <v>19</v>
      </c>
      <c r="B23" s="81" t="s">
        <v>2442</v>
      </c>
      <c r="C23" s="81" t="s">
        <v>2442</v>
      </c>
      <c r="D23" s="81" t="s">
        <v>2443</v>
      </c>
      <c r="E23" s="81" t="s">
        <v>2444</v>
      </c>
      <c r="F23" s="81" t="s">
        <v>2445</v>
      </c>
      <c r="G23" s="81" t="s">
        <v>2348</v>
      </c>
      <c r="H23" s="82" t="s">
        <v>2446</v>
      </c>
      <c r="I23" s="82" t="s">
        <v>2446</v>
      </c>
      <c r="J23" s="81">
        <v>3198.7</v>
      </c>
      <c r="K23" s="81">
        <v>600</v>
      </c>
      <c r="L23" s="81">
        <v>68</v>
      </c>
      <c r="M23" s="81" t="s">
        <v>2426</v>
      </c>
      <c r="N23" s="119">
        <v>3198.7</v>
      </c>
      <c r="O23" s="90">
        <v>0</v>
      </c>
      <c r="P23" s="81" t="s">
        <v>2418</v>
      </c>
      <c r="Q23" s="81" t="s">
        <v>2447</v>
      </c>
      <c r="R23" s="81"/>
      <c r="S23" s="81" t="s">
        <v>2440</v>
      </c>
      <c r="T23" s="81" t="s">
        <v>2326</v>
      </c>
    </row>
    <row r="24" spans="1:20" s="120" customFormat="1" ht="60">
      <c r="A24" s="81">
        <v>20</v>
      </c>
      <c r="B24" s="81" t="s">
        <v>2442</v>
      </c>
      <c r="C24" s="81" t="s">
        <v>2442</v>
      </c>
      <c r="D24" s="81" t="s">
        <v>2448</v>
      </c>
      <c r="E24" s="81" t="s">
        <v>2449</v>
      </c>
      <c r="F24" s="81" t="s">
        <v>2450</v>
      </c>
      <c r="G24" s="81" t="s">
        <v>2348</v>
      </c>
      <c r="H24" s="82" t="s">
        <v>2313</v>
      </c>
      <c r="I24" s="82" t="s">
        <v>2313</v>
      </c>
      <c r="J24" s="81">
        <v>3100</v>
      </c>
      <c r="K24" s="81">
        <v>600</v>
      </c>
      <c r="L24" s="81">
        <v>85</v>
      </c>
      <c r="M24" s="81" t="s">
        <v>2441</v>
      </c>
      <c r="N24" s="119">
        <v>3100</v>
      </c>
      <c r="O24" s="90">
        <v>600</v>
      </c>
      <c r="P24" s="81" t="s">
        <v>2418</v>
      </c>
      <c r="Q24" s="81" t="s">
        <v>2451</v>
      </c>
      <c r="R24" s="81" t="s">
        <v>2452</v>
      </c>
      <c r="S24" s="81" t="s">
        <v>2440</v>
      </c>
      <c r="T24" s="81"/>
    </row>
    <row r="25" spans="1:20" s="120" customFormat="1" ht="98.25">
      <c r="A25" s="81">
        <v>21</v>
      </c>
      <c r="B25" s="81" t="s">
        <v>2453</v>
      </c>
      <c r="C25" s="81" t="s">
        <v>2453</v>
      </c>
      <c r="D25" s="81" t="s">
        <v>2454</v>
      </c>
      <c r="E25" s="81" t="s">
        <v>2455</v>
      </c>
      <c r="F25" s="81" t="s">
        <v>2456</v>
      </c>
      <c r="G25" s="81" t="s">
        <v>2319</v>
      </c>
      <c r="H25" s="82" t="s">
        <v>2457</v>
      </c>
      <c r="I25" s="82" t="s">
        <v>2457</v>
      </c>
      <c r="J25" s="81">
        <v>5200</v>
      </c>
      <c r="K25" s="81">
        <v>1000</v>
      </c>
      <c r="L25" s="81">
        <v>95</v>
      </c>
      <c r="M25" s="81" t="s">
        <v>2441</v>
      </c>
      <c r="N25" s="119">
        <v>5200</v>
      </c>
      <c r="O25" s="90">
        <v>1000</v>
      </c>
      <c r="P25" s="81" t="s">
        <v>2418</v>
      </c>
      <c r="Q25" s="81" t="s">
        <v>3409</v>
      </c>
      <c r="R25" s="81" t="s">
        <v>3410</v>
      </c>
      <c r="S25" s="81" t="s">
        <v>2440</v>
      </c>
      <c r="T25" s="81"/>
    </row>
    <row r="26" spans="1:20" s="120" customFormat="1" ht="60">
      <c r="A26" s="81">
        <v>22</v>
      </c>
      <c r="B26" s="81" t="s">
        <v>2458</v>
      </c>
      <c r="C26" s="81" t="s">
        <v>2458</v>
      </c>
      <c r="D26" s="81" t="s">
        <v>2459</v>
      </c>
      <c r="E26" s="81" t="s">
        <v>2318</v>
      </c>
      <c r="F26" s="81" t="s">
        <v>2460</v>
      </c>
      <c r="G26" s="81" t="s">
        <v>2348</v>
      </c>
      <c r="H26" s="82" t="s">
        <v>2369</v>
      </c>
      <c r="I26" s="82" t="s">
        <v>2369</v>
      </c>
      <c r="J26" s="81">
        <v>8035</v>
      </c>
      <c r="K26" s="81">
        <v>600</v>
      </c>
      <c r="L26" s="81">
        <v>90</v>
      </c>
      <c r="M26" s="81" t="s">
        <v>2441</v>
      </c>
      <c r="N26" s="119">
        <v>8035</v>
      </c>
      <c r="O26" s="90">
        <v>600</v>
      </c>
      <c r="P26" s="81" t="s">
        <v>2418</v>
      </c>
      <c r="Q26" s="81" t="s">
        <v>3411</v>
      </c>
      <c r="R26" s="81"/>
      <c r="S26" s="81" t="s">
        <v>2440</v>
      </c>
      <c r="T26" s="81"/>
    </row>
    <row r="27" spans="1:20" s="120" customFormat="1" ht="144">
      <c r="A27" s="81">
        <v>23</v>
      </c>
      <c r="B27" s="81" t="s">
        <v>2461</v>
      </c>
      <c r="C27" s="81" t="s">
        <v>2462</v>
      </c>
      <c r="D27" s="81" t="s">
        <v>2463</v>
      </c>
      <c r="E27" s="81" t="s">
        <v>2464</v>
      </c>
      <c r="F27" s="81" t="s">
        <v>2465</v>
      </c>
      <c r="G27" s="81" t="s">
        <v>2329</v>
      </c>
      <c r="H27" s="82" t="s">
        <v>2369</v>
      </c>
      <c r="I27" s="82" t="s">
        <v>2369</v>
      </c>
      <c r="J27" s="81">
        <v>3200</v>
      </c>
      <c r="K27" s="81">
        <v>600</v>
      </c>
      <c r="L27" s="81">
        <v>84</v>
      </c>
      <c r="M27" s="81" t="s">
        <v>2441</v>
      </c>
      <c r="N27" s="119">
        <v>3200</v>
      </c>
      <c r="O27" s="90">
        <v>600</v>
      </c>
      <c r="P27" s="81" t="s">
        <v>2418</v>
      </c>
      <c r="Q27" s="81" t="s">
        <v>3412</v>
      </c>
      <c r="R27" s="81" t="s">
        <v>3413</v>
      </c>
      <c r="S27" s="81" t="s">
        <v>3414</v>
      </c>
      <c r="T27" s="81"/>
    </row>
    <row r="28" spans="1:20" s="120" customFormat="1" ht="60">
      <c r="A28" s="81">
        <v>24</v>
      </c>
      <c r="B28" s="81" t="s">
        <v>2466</v>
      </c>
      <c r="C28" s="81" t="s">
        <v>2466</v>
      </c>
      <c r="D28" s="81" t="s">
        <v>2467</v>
      </c>
      <c r="E28" s="81" t="s">
        <v>2468</v>
      </c>
      <c r="F28" s="81" t="s">
        <v>2469</v>
      </c>
      <c r="G28" s="81" t="s">
        <v>2348</v>
      </c>
      <c r="H28" s="82" t="s">
        <v>2457</v>
      </c>
      <c r="I28" s="82" t="s">
        <v>2457</v>
      </c>
      <c r="J28" s="81">
        <v>5000</v>
      </c>
      <c r="K28" s="81">
        <v>1000</v>
      </c>
      <c r="L28" s="81">
        <v>85</v>
      </c>
      <c r="M28" s="81" t="s">
        <v>2441</v>
      </c>
      <c r="N28" s="119">
        <v>5000</v>
      </c>
      <c r="O28" s="90">
        <v>1000</v>
      </c>
      <c r="P28" s="81" t="s">
        <v>2418</v>
      </c>
      <c r="Q28" s="81" t="s">
        <v>3415</v>
      </c>
      <c r="R28" s="81" t="s">
        <v>2477</v>
      </c>
      <c r="S28" s="81" t="s">
        <v>2440</v>
      </c>
      <c r="T28" s="81"/>
    </row>
    <row r="29" spans="1:20" s="120" customFormat="1" ht="120">
      <c r="A29" s="81">
        <v>25</v>
      </c>
      <c r="B29" s="81" t="s">
        <v>2470</v>
      </c>
      <c r="C29" s="81" t="s">
        <v>2471</v>
      </c>
      <c r="D29" s="81" t="s">
        <v>2472</v>
      </c>
      <c r="E29" s="81" t="s">
        <v>2473</v>
      </c>
      <c r="F29" s="81" t="s">
        <v>2475</v>
      </c>
      <c r="G29" s="81" t="s">
        <v>2474</v>
      </c>
      <c r="H29" s="82" t="s">
        <v>2369</v>
      </c>
      <c r="I29" s="82" t="s">
        <v>2369</v>
      </c>
      <c r="J29" s="81">
        <v>3200</v>
      </c>
      <c r="K29" s="81">
        <v>600</v>
      </c>
      <c r="L29" s="81">
        <v>85</v>
      </c>
      <c r="M29" s="81" t="s">
        <v>2441</v>
      </c>
      <c r="N29" s="119">
        <v>3200</v>
      </c>
      <c r="O29" s="90">
        <v>600</v>
      </c>
      <c r="P29" s="81" t="s">
        <v>2418</v>
      </c>
      <c r="Q29" s="81" t="s">
        <v>2476</v>
      </c>
      <c r="R29" s="81" t="s">
        <v>2477</v>
      </c>
      <c r="S29" s="81" t="s">
        <v>2478</v>
      </c>
      <c r="T29" s="81"/>
    </row>
    <row r="30" spans="1:20" s="120" customFormat="1" ht="108">
      <c r="A30" s="81">
        <v>26</v>
      </c>
      <c r="B30" s="81" t="s">
        <v>2479</v>
      </c>
      <c r="C30" s="81" t="s">
        <v>2471</v>
      </c>
      <c r="D30" s="81" t="s">
        <v>2480</v>
      </c>
      <c r="E30" s="81" t="s">
        <v>2481</v>
      </c>
      <c r="F30" s="81" t="s">
        <v>2483</v>
      </c>
      <c r="G30" s="81" t="s">
        <v>2319</v>
      </c>
      <c r="H30" s="82" t="s">
        <v>2484</v>
      </c>
      <c r="I30" s="82" t="s">
        <v>2484</v>
      </c>
      <c r="J30" s="81">
        <v>3000</v>
      </c>
      <c r="K30" s="81">
        <v>600</v>
      </c>
      <c r="L30" s="81">
        <v>73</v>
      </c>
      <c r="M30" s="81" t="s">
        <v>2426</v>
      </c>
      <c r="N30" s="119">
        <v>3000</v>
      </c>
      <c r="O30" s="90">
        <v>0</v>
      </c>
      <c r="P30" s="66" t="s">
        <v>2482</v>
      </c>
      <c r="Q30" s="81" t="s">
        <v>2485</v>
      </c>
      <c r="R30" s="81" t="s">
        <v>2486</v>
      </c>
      <c r="S30" s="81" t="s">
        <v>2487</v>
      </c>
      <c r="T30" s="81" t="s">
        <v>2326</v>
      </c>
    </row>
    <row r="31" spans="1:20" s="120" customFormat="1" ht="144">
      <c r="A31" s="81">
        <v>27</v>
      </c>
      <c r="B31" s="81" t="s">
        <v>2488</v>
      </c>
      <c r="C31" s="81" t="s">
        <v>2489</v>
      </c>
      <c r="D31" s="81" t="s">
        <v>2490</v>
      </c>
      <c r="E31" s="81" t="s">
        <v>2491</v>
      </c>
      <c r="F31" s="81" t="s">
        <v>2492</v>
      </c>
      <c r="G31" s="81" t="s">
        <v>2329</v>
      </c>
      <c r="H31" s="82" t="s">
        <v>2493</v>
      </c>
      <c r="I31" s="82" t="s">
        <v>2493</v>
      </c>
      <c r="J31" s="81">
        <v>2500</v>
      </c>
      <c r="K31" s="81">
        <v>500</v>
      </c>
      <c r="L31" s="81">
        <v>74</v>
      </c>
      <c r="M31" s="81" t="s">
        <v>2426</v>
      </c>
      <c r="N31" s="119">
        <v>2500</v>
      </c>
      <c r="O31" s="90">
        <v>0</v>
      </c>
      <c r="P31" s="81" t="s">
        <v>2418</v>
      </c>
      <c r="Q31" s="81" t="s">
        <v>2494</v>
      </c>
      <c r="R31" s="81" t="s">
        <v>2495</v>
      </c>
      <c r="S31" s="81" t="s">
        <v>2496</v>
      </c>
      <c r="T31" s="81" t="s">
        <v>2326</v>
      </c>
    </row>
    <row r="32" spans="1:20" s="120" customFormat="1" ht="144">
      <c r="A32" s="81">
        <v>28</v>
      </c>
      <c r="B32" s="81" t="s">
        <v>2497</v>
      </c>
      <c r="C32" s="81" t="s">
        <v>2489</v>
      </c>
      <c r="D32" s="81" t="s">
        <v>2498</v>
      </c>
      <c r="E32" s="81" t="s">
        <v>2499</v>
      </c>
      <c r="F32" s="81" t="s">
        <v>2500</v>
      </c>
      <c r="G32" s="81" t="s">
        <v>2329</v>
      </c>
      <c r="H32" s="82" t="s">
        <v>2296</v>
      </c>
      <c r="I32" s="82" t="s">
        <v>2296</v>
      </c>
      <c r="J32" s="81">
        <v>3116</v>
      </c>
      <c r="K32" s="81">
        <v>600</v>
      </c>
      <c r="L32" s="81">
        <v>85</v>
      </c>
      <c r="M32" s="81" t="s">
        <v>2441</v>
      </c>
      <c r="N32" s="119">
        <v>3116</v>
      </c>
      <c r="O32" s="90">
        <v>600</v>
      </c>
      <c r="P32" s="81" t="s">
        <v>2418</v>
      </c>
      <c r="Q32" s="81" t="s">
        <v>2501</v>
      </c>
      <c r="R32" s="81" t="s">
        <v>2495</v>
      </c>
      <c r="S32" s="81" t="s">
        <v>2502</v>
      </c>
      <c r="T32" s="81"/>
    </row>
    <row r="33" spans="1:20" s="120" customFormat="1" ht="60">
      <c r="A33" s="81">
        <v>29</v>
      </c>
      <c r="B33" s="81" t="s">
        <v>2489</v>
      </c>
      <c r="C33" s="81" t="s">
        <v>2489</v>
      </c>
      <c r="D33" s="81" t="s">
        <v>2503</v>
      </c>
      <c r="E33" s="81" t="s">
        <v>2504</v>
      </c>
      <c r="F33" s="81" t="s">
        <v>2505</v>
      </c>
      <c r="G33" s="81" t="s">
        <v>2329</v>
      </c>
      <c r="H33" s="82" t="s">
        <v>2506</v>
      </c>
      <c r="I33" s="82" t="s">
        <v>2506</v>
      </c>
      <c r="J33" s="81">
        <v>1200.45</v>
      </c>
      <c r="K33" s="81">
        <v>240</v>
      </c>
      <c r="L33" s="81">
        <v>81</v>
      </c>
      <c r="M33" s="81" t="s">
        <v>2426</v>
      </c>
      <c r="N33" s="119">
        <v>1200.45</v>
      </c>
      <c r="O33" s="90">
        <v>0</v>
      </c>
      <c r="P33" s="81" t="s">
        <v>2418</v>
      </c>
      <c r="Q33" s="81" t="s">
        <v>2507</v>
      </c>
      <c r="R33" s="81" t="s">
        <v>2508</v>
      </c>
      <c r="S33" s="81" t="s">
        <v>2440</v>
      </c>
      <c r="T33" s="81" t="s">
        <v>2326</v>
      </c>
    </row>
    <row r="34" spans="1:20" s="121" customFormat="1" ht="14.25">
      <c r="A34" s="152" t="s">
        <v>3388</v>
      </c>
      <c r="B34" s="152"/>
      <c r="C34" s="152"/>
      <c r="D34" s="152"/>
      <c r="E34" s="152"/>
      <c r="F34" s="152"/>
      <c r="G34" s="152"/>
      <c r="H34" s="89"/>
      <c r="I34" s="89"/>
      <c r="J34" s="107">
        <f>SUM(J19:J33)</f>
        <v>54050.149999999994</v>
      </c>
      <c r="K34" s="107">
        <f>SUM(K19:K33)</f>
        <v>8740</v>
      </c>
      <c r="L34" s="107"/>
      <c r="M34" s="107"/>
      <c r="N34" s="107">
        <f>SUM(N19:N33)</f>
        <v>54050.149999999994</v>
      </c>
      <c r="O34" s="107">
        <f>SUM(O19:O33)</f>
        <v>6200</v>
      </c>
      <c r="P34" s="107"/>
      <c r="Q34" s="107"/>
      <c r="R34" s="107"/>
      <c r="S34" s="107"/>
      <c r="T34" s="107"/>
    </row>
    <row r="35" spans="1:20" s="120" customFormat="1" ht="119.25" customHeight="1">
      <c r="A35" s="81">
        <v>30</v>
      </c>
      <c r="B35" s="81" t="s">
        <v>2509</v>
      </c>
      <c r="C35" s="81" t="s">
        <v>2509</v>
      </c>
      <c r="D35" s="81" t="s">
        <v>2510</v>
      </c>
      <c r="E35" s="81" t="s">
        <v>2511</v>
      </c>
      <c r="F35" s="81" t="s">
        <v>2513</v>
      </c>
      <c r="G35" s="81" t="s">
        <v>2294</v>
      </c>
      <c r="H35" s="82" t="s">
        <v>2369</v>
      </c>
      <c r="I35" s="82" t="s">
        <v>2369</v>
      </c>
      <c r="J35" s="81">
        <v>5000</v>
      </c>
      <c r="K35" s="81">
        <v>900</v>
      </c>
      <c r="L35" s="81">
        <v>87</v>
      </c>
      <c r="M35" s="66" t="s">
        <v>2413</v>
      </c>
      <c r="N35" s="119">
        <v>5000</v>
      </c>
      <c r="O35" s="90">
        <v>900</v>
      </c>
      <c r="P35" s="81" t="s">
        <v>2512</v>
      </c>
      <c r="Q35" s="66" t="s">
        <v>2514</v>
      </c>
      <c r="R35" s="66" t="s">
        <v>2515</v>
      </c>
      <c r="S35" s="81" t="s">
        <v>3416</v>
      </c>
      <c r="T35" s="96"/>
    </row>
    <row r="36" spans="1:20" s="120" customFormat="1" ht="132.75">
      <c r="A36" s="81">
        <v>31</v>
      </c>
      <c r="B36" s="81" t="s">
        <v>2516</v>
      </c>
      <c r="C36" s="81" t="s">
        <v>2516</v>
      </c>
      <c r="D36" s="81" t="s">
        <v>2517</v>
      </c>
      <c r="E36" s="81" t="s">
        <v>2518</v>
      </c>
      <c r="F36" s="81" t="s">
        <v>2520</v>
      </c>
      <c r="G36" s="81" t="s">
        <v>2338</v>
      </c>
      <c r="H36" s="82" t="s">
        <v>2521</v>
      </c>
      <c r="I36" s="82" t="s">
        <v>2521</v>
      </c>
      <c r="J36" s="81">
        <v>4600</v>
      </c>
      <c r="K36" s="81" t="s">
        <v>3417</v>
      </c>
      <c r="L36" s="81">
        <v>87</v>
      </c>
      <c r="M36" s="66" t="s">
        <v>2354</v>
      </c>
      <c r="N36" s="119">
        <v>4600</v>
      </c>
      <c r="O36" s="90">
        <v>900</v>
      </c>
      <c r="P36" s="66" t="s">
        <v>2519</v>
      </c>
      <c r="Q36" s="105" t="s">
        <v>3418</v>
      </c>
      <c r="R36" s="105" t="s">
        <v>3419</v>
      </c>
      <c r="S36" s="66" t="s">
        <v>2522</v>
      </c>
      <c r="T36" s="96"/>
    </row>
    <row r="37" spans="1:20" s="120" customFormat="1" ht="131.25" customHeight="1">
      <c r="A37" s="81">
        <v>32</v>
      </c>
      <c r="B37" s="66" t="s">
        <v>2523</v>
      </c>
      <c r="C37" s="66" t="s">
        <v>2523</v>
      </c>
      <c r="D37" s="81" t="s">
        <v>2524</v>
      </c>
      <c r="E37" s="81" t="s">
        <v>2525</v>
      </c>
      <c r="F37" s="81" t="s">
        <v>2526</v>
      </c>
      <c r="G37" s="81" t="s">
        <v>2294</v>
      </c>
      <c r="H37" s="82" t="s">
        <v>2313</v>
      </c>
      <c r="I37" s="82" t="s">
        <v>2313</v>
      </c>
      <c r="J37" s="81">
        <v>3000</v>
      </c>
      <c r="K37" s="81">
        <v>600</v>
      </c>
      <c r="L37" s="81">
        <v>64</v>
      </c>
      <c r="M37" s="66" t="s">
        <v>2325</v>
      </c>
      <c r="N37" s="119">
        <v>3000</v>
      </c>
      <c r="O37" s="90">
        <v>0</v>
      </c>
      <c r="P37" s="81" t="s">
        <v>2512</v>
      </c>
      <c r="Q37" s="66" t="s">
        <v>2527</v>
      </c>
      <c r="R37" s="66" t="s">
        <v>2528</v>
      </c>
      <c r="S37" s="81" t="s">
        <v>2529</v>
      </c>
      <c r="T37" s="66" t="s">
        <v>2363</v>
      </c>
    </row>
    <row r="38" spans="1:20" s="120" customFormat="1" ht="85.5">
      <c r="A38" s="81">
        <v>33</v>
      </c>
      <c r="B38" s="81" t="s">
        <v>2530</v>
      </c>
      <c r="C38" s="81" t="s">
        <v>2530</v>
      </c>
      <c r="D38" s="81" t="s">
        <v>2390</v>
      </c>
      <c r="E38" s="81" t="s">
        <v>2531</v>
      </c>
      <c r="F38" s="81" t="s">
        <v>2532</v>
      </c>
      <c r="G38" s="81" t="s">
        <v>2390</v>
      </c>
      <c r="H38" s="82" t="s">
        <v>2313</v>
      </c>
      <c r="I38" s="82" t="s">
        <v>2313</v>
      </c>
      <c r="J38" s="81">
        <v>1500</v>
      </c>
      <c r="K38" s="81">
        <v>1000</v>
      </c>
      <c r="L38" s="81">
        <v>88</v>
      </c>
      <c r="M38" s="66" t="s">
        <v>2354</v>
      </c>
      <c r="N38" s="119">
        <v>1500</v>
      </c>
      <c r="O38" s="90">
        <v>750</v>
      </c>
      <c r="P38" s="81" t="s">
        <v>2512</v>
      </c>
      <c r="Q38" s="105" t="s">
        <v>2533</v>
      </c>
      <c r="R38" s="105" t="s">
        <v>2534</v>
      </c>
      <c r="S38" s="81" t="s">
        <v>2535</v>
      </c>
      <c r="T38" s="96"/>
    </row>
    <row r="39" spans="1:20" s="120" customFormat="1" ht="177.75" customHeight="1">
      <c r="A39" s="81">
        <v>34</v>
      </c>
      <c r="B39" s="81" t="s">
        <v>2536</v>
      </c>
      <c r="C39" s="81" t="s">
        <v>2537</v>
      </c>
      <c r="D39" s="81" t="s">
        <v>2538</v>
      </c>
      <c r="E39" s="81" t="s">
        <v>2539</v>
      </c>
      <c r="F39" s="81" t="s">
        <v>2540</v>
      </c>
      <c r="G39" s="81" t="s">
        <v>2319</v>
      </c>
      <c r="H39" s="82" t="s">
        <v>2541</v>
      </c>
      <c r="I39" s="82" t="s">
        <v>2541</v>
      </c>
      <c r="J39" s="81">
        <v>2290</v>
      </c>
      <c r="K39" s="81">
        <v>1000</v>
      </c>
      <c r="L39" s="81">
        <v>84</v>
      </c>
      <c r="M39" s="66" t="s">
        <v>2325</v>
      </c>
      <c r="N39" s="119">
        <v>2290</v>
      </c>
      <c r="O39" s="90">
        <v>0</v>
      </c>
      <c r="P39" s="81" t="s">
        <v>2512</v>
      </c>
      <c r="Q39" s="105" t="s">
        <v>2543</v>
      </c>
      <c r="R39" s="105" t="s">
        <v>2544</v>
      </c>
      <c r="S39" s="81" t="s">
        <v>2545</v>
      </c>
      <c r="T39" s="81" t="s">
        <v>2326</v>
      </c>
    </row>
    <row r="40" spans="1:20" s="120" customFormat="1" ht="111" customHeight="1">
      <c r="A40" s="81">
        <v>35</v>
      </c>
      <c r="B40" s="81" t="s">
        <v>2546</v>
      </c>
      <c r="C40" s="81" t="s">
        <v>2537</v>
      </c>
      <c r="D40" s="66" t="s">
        <v>2547</v>
      </c>
      <c r="E40" s="81" t="s">
        <v>2548</v>
      </c>
      <c r="F40" s="81" t="s">
        <v>2549</v>
      </c>
      <c r="G40" s="81" t="s">
        <v>2390</v>
      </c>
      <c r="H40" s="82" t="s">
        <v>2550</v>
      </c>
      <c r="I40" s="82" t="s">
        <v>2550</v>
      </c>
      <c r="J40" s="81">
        <v>1000</v>
      </c>
      <c r="K40" s="81">
        <v>1000</v>
      </c>
      <c r="L40" s="81">
        <v>88</v>
      </c>
      <c r="M40" s="66" t="s">
        <v>2354</v>
      </c>
      <c r="N40" s="119">
        <v>1000</v>
      </c>
      <c r="O40" s="90">
        <v>500</v>
      </c>
      <c r="P40" s="81" t="s">
        <v>2512</v>
      </c>
      <c r="Q40" s="105" t="s">
        <v>2551</v>
      </c>
      <c r="R40" s="105" t="s">
        <v>2552</v>
      </c>
      <c r="S40" s="81" t="s">
        <v>2553</v>
      </c>
      <c r="T40" s="96"/>
    </row>
    <row r="41" spans="1:20" s="120" customFormat="1" ht="137.25" customHeight="1">
      <c r="A41" s="81">
        <v>36</v>
      </c>
      <c r="B41" s="81" t="s">
        <v>2554</v>
      </c>
      <c r="C41" s="81" t="s">
        <v>2554</v>
      </c>
      <c r="D41" s="81" t="s">
        <v>2555</v>
      </c>
      <c r="E41" s="81" t="s">
        <v>2556</v>
      </c>
      <c r="F41" s="81" t="s">
        <v>2558</v>
      </c>
      <c r="G41" s="81" t="s">
        <v>2557</v>
      </c>
      <c r="H41" s="82" t="s">
        <v>2313</v>
      </c>
      <c r="I41" s="82" t="s">
        <v>2313</v>
      </c>
      <c r="J41" s="81">
        <v>3750</v>
      </c>
      <c r="K41" s="81">
        <v>750</v>
      </c>
      <c r="L41" s="81">
        <v>86</v>
      </c>
      <c r="M41" s="66" t="s">
        <v>2325</v>
      </c>
      <c r="N41" s="119">
        <v>3750</v>
      </c>
      <c r="O41" s="90">
        <v>0</v>
      </c>
      <c r="P41" s="81" t="s">
        <v>2512</v>
      </c>
      <c r="Q41" s="66" t="s">
        <v>2559</v>
      </c>
      <c r="R41" s="66" t="s">
        <v>2560</v>
      </c>
      <c r="S41" s="81" t="s">
        <v>2561</v>
      </c>
      <c r="T41" s="66" t="s">
        <v>2562</v>
      </c>
    </row>
    <row r="42" spans="1:20" s="120" customFormat="1" ht="189.75" customHeight="1">
      <c r="A42" s="81">
        <v>37</v>
      </c>
      <c r="B42" s="81" t="s">
        <v>2563</v>
      </c>
      <c r="C42" s="81" t="s">
        <v>2564</v>
      </c>
      <c r="D42" s="81" t="s">
        <v>2565</v>
      </c>
      <c r="E42" s="81" t="s">
        <v>2566</v>
      </c>
      <c r="F42" s="81" t="s">
        <v>2567</v>
      </c>
      <c r="G42" s="81" t="s">
        <v>2304</v>
      </c>
      <c r="H42" s="82" t="s">
        <v>2568</v>
      </c>
      <c r="I42" s="82" t="s">
        <v>2568</v>
      </c>
      <c r="J42" s="81">
        <v>5036.98</v>
      </c>
      <c r="K42" s="81">
        <v>1000</v>
      </c>
      <c r="L42" s="81">
        <v>83</v>
      </c>
      <c r="M42" s="66" t="s">
        <v>2354</v>
      </c>
      <c r="N42" s="119">
        <v>5036.98</v>
      </c>
      <c r="O42" s="90">
        <v>1000</v>
      </c>
      <c r="P42" s="81" t="s">
        <v>2512</v>
      </c>
      <c r="Q42" s="66" t="s">
        <v>2569</v>
      </c>
      <c r="R42" s="66" t="s">
        <v>2570</v>
      </c>
      <c r="S42" s="81" t="s">
        <v>2571</v>
      </c>
      <c r="T42" s="96"/>
    </row>
    <row r="43" spans="1:20" s="120" customFormat="1" ht="141.75" customHeight="1">
      <c r="A43" s="81">
        <v>38</v>
      </c>
      <c r="B43" s="81" t="s">
        <v>2572</v>
      </c>
      <c r="C43" s="81" t="s">
        <v>2572</v>
      </c>
      <c r="D43" s="81" t="s">
        <v>2573</v>
      </c>
      <c r="E43" s="81" t="s">
        <v>2574</v>
      </c>
      <c r="F43" s="81" t="s">
        <v>2575</v>
      </c>
      <c r="G43" s="81" t="s">
        <v>2338</v>
      </c>
      <c r="H43" s="82" t="s">
        <v>2576</v>
      </c>
      <c r="I43" s="82" t="s">
        <v>2576</v>
      </c>
      <c r="J43" s="81">
        <v>5100</v>
      </c>
      <c r="K43" s="81" t="s">
        <v>2577</v>
      </c>
      <c r="L43" s="81">
        <v>63</v>
      </c>
      <c r="M43" s="66" t="s">
        <v>2325</v>
      </c>
      <c r="N43" s="119">
        <v>5100</v>
      </c>
      <c r="O43" s="90">
        <v>0</v>
      </c>
      <c r="P43" s="81" t="s">
        <v>2512</v>
      </c>
      <c r="Q43" s="66" t="s">
        <v>2578</v>
      </c>
      <c r="R43" s="66" t="s">
        <v>2579</v>
      </c>
      <c r="S43" s="81" t="s">
        <v>2580</v>
      </c>
      <c r="T43" s="66" t="s">
        <v>2581</v>
      </c>
    </row>
    <row r="44" spans="1:20" s="120" customFormat="1" ht="14.25">
      <c r="A44" s="152" t="s">
        <v>3389</v>
      </c>
      <c r="B44" s="152"/>
      <c r="C44" s="152"/>
      <c r="D44" s="152"/>
      <c r="E44" s="152"/>
      <c r="F44" s="152"/>
      <c r="G44" s="152"/>
      <c r="H44" s="89"/>
      <c r="I44" s="89"/>
      <c r="J44" s="107">
        <f>SUM(J35:J43)</f>
        <v>31276.98</v>
      </c>
      <c r="K44" s="107">
        <f>SUM(K35:K43)</f>
        <v>6250</v>
      </c>
      <c r="L44" s="107"/>
      <c r="M44" s="107"/>
      <c r="N44" s="107">
        <f>SUM(N35:N43)</f>
        <v>31276.98</v>
      </c>
      <c r="O44" s="107">
        <f>SUM(O35:O43)</f>
        <v>4050</v>
      </c>
      <c r="P44" s="107"/>
      <c r="Q44" s="108"/>
      <c r="R44" s="108"/>
      <c r="S44" s="107"/>
      <c r="T44" s="108"/>
    </row>
    <row r="45" spans="1:20" s="120" customFormat="1" ht="120">
      <c r="A45" s="81">
        <v>39</v>
      </c>
      <c r="B45" s="81" t="s">
        <v>2582</v>
      </c>
      <c r="C45" s="81" t="s">
        <v>2583</v>
      </c>
      <c r="D45" s="81" t="s">
        <v>2584</v>
      </c>
      <c r="E45" s="81" t="s">
        <v>2390</v>
      </c>
      <c r="F45" s="81" t="s">
        <v>2586</v>
      </c>
      <c r="G45" s="81" t="s">
        <v>2399</v>
      </c>
      <c r="H45" s="82" t="s">
        <v>2587</v>
      </c>
      <c r="I45" s="82" t="s">
        <v>2587</v>
      </c>
      <c r="J45" s="81">
        <v>5000</v>
      </c>
      <c r="K45" s="81">
        <v>1000</v>
      </c>
      <c r="L45" s="81">
        <v>88</v>
      </c>
      <c r="M45" s="81" t="s">
        <v>2589</v>
      </c>
      <c r="N45" s="119">
        <v>5000</v>
      </c>
      <c r="O45" s="90">
        <v>1000</v>
      </c>
      <c r="P45" s="81" t="s">
        <v>2585</v>
      </c>
      <c r="Q45" s="105" t="s">
        <v>3420</v>
      </c>
      <c r="R45" s="81" t="s">
        <v>3421</v>
      </c>
      <c r="S45" s="66" t="s">
        <v>2588</v>
      </c>
      <c r="T45" s="81"/>
    </row>
    <row r="46" spans="1:20" s="120" customFormat="1" ht="170.25" customHeight="1">
      <c r="A46" s="81">
        <v>40</v>
      </c>
      <c r="B46" s="81" t="s">
        <v>2590</v>
      </c>
      <c r="C46" s="66" t="s">
        <v>2591</v>
      </c>
      <c r="D46" s="81" t="s">
        <v>2592</v>
      </c>
      <c r="E46" s="81" t="s">
        <v>2593</v>
      </c>
      <c r="F46" s="81" t="s">
        <v>2594</v>
      </c>
      <c r="G46" s="81" t="s">
        <v>2557</v>
      </c>
      <c r="H46" s="82" t="s">
        <v>2296</v>
      </c>
      <c r="I46" s="82" t="s">
        <v>2296</v>
      </c>
      <c r="J46" s="81">
        <v>400</v>
      </c>
      <c r="K46" s="81">
        <v>200</v>
      </c>
      <c r="L46" s="81">
        <v>83</v>
      </c>
      <c r="M46" s="66" t="s">
        <v>2597</v>
      </c>
      <c r="N46" s="119">
        <v>400</v>
      </c>
      <c r="O46" s="90">
        <v>0</v>
      </c>
      <c r="P46" s="81" t="s">
        <v>2585</v>
      </c>
      <c r="Q46" s="66" t="s">
        <v>2595</v>
      </c>
      <c r="R46" s="66" t="s">
        <v>2596</v>
      </c>
      <c r="S46" s="81" t="s">
        <v>3422</v>
      </c>
      <c r="T46" s="81" t="s">
        <v>3423</v>
      </c>
    </row>
    <row r="47" spans="1:20" s="120" customFormat="1" ht="158.25" customHeight="1">
      <c r="A47" s="81">
        <v>41</v>
      </c>
      <c r="B47" s="81" t="s">
        <v>2598</v>
      </c>
      <c r="C47" s="66" t="s">
        <v>2599</v>
      </c>
      <c r="D47" s="81" t="s">
        <v>2600</v>
      </c>
      <c r="E47" s="81" t="s">
        <v>2601</v>
      </c>
      <c r="F47" s="81" t="s">
        <v>2602</v>
      </c>
      <c r="G47" s="81" t="s">
        <v>2600</v>
      </c>
      <c r="H47" s="82" t="s">
        <v>2306</v>
      </c>
      <c r="I47" s="82" t="s">
        <v>2306</v>
      </c>
      <c r="J47" s="81">
        <v>400</v>
      </c>
      <c r="K47" s="81">
        <v>200</v>
      </c>
      <c r="L47" s="81">
        <v>62</v>
      </c>
      <c r="M47" s="81" t="s">
        <v>2604</v>
      </c>
      <c r="N47" s="119">
        <v>400</v>
      </c>
      <c r="O47" s="90">
        <v>0</v>
      </c>
      <c r="P47" s="81" t="s">
        <v>2585</v>
      </c>
      <c r="Q47" s="105" t="s">
        <v>3424</v>
      </c>
      <c r="R47" s="66" t="s">
        <v>2603</v>
      </c>
      <c r="S47" s="81" t="s">
        <v>3425</v>
      </c>
      <c r="T47" s="66" t="s">
        <v>2605</v>
      </c>
    </row>
    <row r="48" spans="1:20" s="120" customFormat="1" ht="174.75" customHeight="1">
      <c r="A48" s="81">
        <v>42</v>
      </c>
      <c r="B48" s="81" t="s">
        <v>2606</v>
      </c>
      <c r="C48" s="66" t="s">
        <v>2607</v>
      </c>
      <c r="D48" s="81" t="s">
        <v>2600</v>
      </c>
      <c r="E48" s="81" t="s">
        <v>2608</v>
      </c>
      <c r="F48" s="81" t="s">
        <v>2609</v>
      </c>
      <c r="G48" s="81" t="s">
        <v>2600</v>
      </c>
      <c r="H48" s="82" t="s">
        <v>2306</v>
      </c>
      <c r="I48" s="82" t="s">
        <v>2306</v>
      </c>
      <c r="J48" s="81">
        <v>350</v>
      </c>
      <c r="K48" s="81">
        <v>200</v>
      </c>
      <c r="L48" s="81">
        <v>80</v>
      </c>
      <c r="M48" s="81" t="s">
        <v>2589</v>
      </c>
      <c r="N48" s="119">
        <v>350</v>
      </c>
      <c r="O48" s="90">
        <v>175</v>
      </c>
      <c r="P48" s="81" t="s">
        <v>2585</v>
      </c>
      <c r="Q48" s="66" t="s">
        <v>2610</v>
      </c>
      <c r="R48" s="66" t="s">
        <v>2611</v>
      </c>
      <c r="S48" s="81" t="s">
        <v>2612</v>
      </c>
      <c r="T48" s="81" t="s">
        <v>2613</v>
      </c>
    </row>
    <row r="49" spans="1:20" s="120" customFormat="1" ht="165.75" customHeight="1">
      <c r="A49" s="81">
        <v>43</v>
      </c>
      <c r="B49" s="81" t="s">
        <v>2614</v>
      </c>
      <c r="C49" s="66" t="s">
        <v>2615</v>
      </c>
      <c r="D49" s="81" t="s">
        <v>2616</v>
      </c>
      <c r="E49" s="81" t="s">
        <v>2617</v>
      </c>
      <c r="F49" s="81" t="s">
        <v>2618</v>
      </c>
      <c r="G49" s="81" t="s">
        <v>2367</v>
      </c>
      <c r="H49" s="82" t="s">
        <v>2619</v>
      </c>
      <c r="I49" s="82" t="s">
        <v>2619</v>
      </c>
      <c r="J49" s="81">
        <v>6000</v>
      </c>
      <c r="K49" s="81">
        <v>1000</v>
      </c>
      <c r="L49" s="81">
        <v>80</v>
      </c>
      <c r="M49" s="81" t="s">
        <v>2589</v>
      </c>
      <c r="N49" s="119">
        <v>6000</v>
      </c>
      <c r="O49" s="90">
        <v>1000</v>
      </c>
      <c r="P49" s="81" t="s">
        <v>2585</v>
      </c>
      <c r="Q49" s="105" t="s">
        <v>3426</v>
      </c>
      <c r="R49" s="66" t="s">
        <v>2620</v>
      </c>
      <c r="S49" s="81" t="s">
        <v>3427</v>
      </c>
      <c r="T49" s="81"/>
    </row>
    <row r="50" spans="1:20" s="120" customFormat="1" ht="120">
      <c r="A50" s="81">
        <v>44</v>
      </c>
      <c r="B50" s="81" t="s">
        <v>2621</v>
      </c>
      <c r="C50" s="81" t="s">
        <v>2621</v>
      </c>
      <c r="D50" s="81" t="s">
        <v>2622</v>
      </c>
      <c r="E50" s="81" t="s">
        <v>2623</v>
      </c>
      <c r="F50" s="81" t="s">
        <v>2624</v>
      </c>
      <c r="G50" s="81" t="s">
        <v>2319</v>
      </c>
      <c r="H50" s="82" t="s">
        <v>2625</v>
      </c>
      <c r="I50" s="82" t="s">
        <v>2625</v>
      </c>
      <c r="J50" s="81">
        <v>17000</v>
      </c>
      <c r="K50" s="81">
        <v>1000</v>
      </c>
      <c r="L50" s="81">
        <v>78</v>
      </c>
      <c r="M50" s="66" t="s">
        <v>2325</v>
      </c>
      <c r="N50" s="119">
        <v>17000</v>
      </c>
      <c r="O50" s="90">
        <v>0</v>
      </c>
      <c r="P50" s="81" t="s">
        <v>2585</v>
      </c>
      <c r="Q50" s="105" t="s">
        <v>2626</v>
      </c>
      <c r="R50" s="81" t="s">
        <v>2627</v>
      </c>
      <c r="S50" s="66" t="s">
        <v>2628</v>
      </c>
      <c r="T50" s="66" t="s">
        <v>2629</v>
      </c>
    </row>
    <row r="51" spans="1:20" s="120" customFormat="1" ht="157.5">
      <c r="A51" s="81">
        <v>45</v>
      </c>
      <c r="B51" s="81" t="s">
        <v>2630</v>
      </c>
      <c r="C51" s="81" t="s">
        <v>2630</v>
      </c>
      <c r="D51" s="81" t="s">
        <v>2631</v>
      </c>
      <c r="E51" s="81" t="s">
        <v>2632</v>
      </c>
      <c r="F51" s="81" t="s">
        <v>2633</v>
      </c>
      <c r="G51" s="81" t="s">
        <v>2338</v>
      </c>
      <c r="H51" s="82" t="s">
        <v>2369</v>
      </c>
      <c r="I51" s="82" t="s">
        <v>2369</v>
      </c>
      <c r="J51" s="81">
        <v>5400</v>
      </c>
      <c r="K51" s="81" t="s">
        <v>2634</v>
      </c>
      <c r="L51" s="81">
        <v>72</v>
      </c>
      <c r="M51" s="66" t="s">
        <v>2325</v>
      </c>
      <c r="N51" s="119">
        <v>5400</v>
      </c>
      <c r="O51" s="90">
        <v>0</v>
      </c>
      <c r="P51" s="81" t="s">
        <v>2585</v>
      </c>
      <c r="Q51" s="66" t="s">
        <v>2635</v>
      </c>
      <c r="R51" s="105" t="s">
        <v>2636</v>
      </c>
      <c r="S51" s="81" t="s">
        <v>2637</v>
      </c>
      <c r="T51" s="66" t="s">
        <v>2638</v>
      </c>
    </row>
    <row r="52" spans="1:20" s="120" customFormat="1" ht="90.75" customHeight="1">
      <c r="A52" s="81">
        <v>46</v>
      </c>
      <c r="B52" s="81" t="s">
        <v>2639</v>
      </c>
      <c r="C52" s="81" t="s">
        <v>2639</v>
      </c>
      <c r="D52" s="81" t="s">
        <v>2640</v>
      </c>
      <c r="E52" s="81" t="s">
        <v>2641</v>
      </c>
      <c r="F52" s="81" t="s">
        <v>2642</v>
      </c>
      <c r="G52" s="81" t="s">
        <v>2329</v>
      </c>
      <c r="H52" s="82" t="s">
        <v>2369</v>
      </c>
      <c r="I52" s="82" t="s">
        <v>2369</v>
      </c>
      <c r="J52" s="81">
        <v>3600</v>
      </c>
      <c r="K52" s="81">
        <v>600</v>
      </c>
      <c r="L52" s="81">
        <v>89</v>
      </c>
      <c r="M52" s="66" t="s">
        <v>2325</v>
      </c>
      <c r="N52" s="119">
        <v>3600</v>
      </c>
      <c r="O52" s="90">
        <v>0</v>
      </c>
      <c r="P52" s="81" t="s">
        <v>2585</v>
      </c>
      <c r="Q52" s="66" t="s">
        <v>2643</v>
      </c>
      <c r="R52" s="81"/>
      <c r="S52" s="81" t="s">
        <v>2644</v>
      </c>
      <c r="T52" s="66" t="s">
        <v>2645</v>
      </c>
    </row>
    <row r="53" spans="1:20" s="120" customFormat="1" ht="126.75" customHeight="1">
      <c r="A53" s="81">
        <v>47</v>
      </c>
      <c r="B53" s="81" t="s">
        <v>2646</v>
      </c>
      <c r="C53" s="81" t="s">
        <v>2646</v>
      </c>
      <c r="D53" s="81" t="s">
        <v>2647</v>
      </c>
      <c r="E53" s="81" t="s">
        <v>2600</v>
      </c>
      <c r="F53" s="81" t="s">
        <v>2648</v>
      </c>
      <c r="G53" s="81" t="s">
        <v>2294</v>
      </c>
      <c r="H53" s="82" t="s">
        <v>2446</v>
      </c>
      <c r="I53" s="82" t="s">
        <v>2446</v>
      </c>
      <c r="J53" s="81">
        <v>5000</v>
      </c>
      <c r="K53" s="81">
        <v>1000</v>
      </c>
      <c r="L53" s="81">
        <v>73</v>
      </c>
      <c r="M53" s="66" t="s">
        <v>2652</v>
      </c>
      <c r="N53" s="119">
        <v>5000</v>
      </c>
      <c r="O53" s="90">
        <v>0</v>
      </c>
      <c r="P53" s="81" t="s">
        <v>2585</v>
      </c>
      <c r="Q53" s="66" t="s">
        <v>2649</v>
      </c>
      <c r="R53" s="66" t="s">
        <v>2650</v>
      </c>
      <c r="S53" s="81" t="s">
        <v>2651</v>
      </c>
      <c r="T53" s="66" t="s">
        <v>2363</v>
      </c>
    </row>
    <row r="54" spans="1:20" s="120" customFormat="1" ht="143.25" customHeight="1">
      <c r="A54" s="81">
        <v>48</v>
      </c>
      <c r="B54" s="81" t="s">
        <v>2653</v>
      </c>
      <c r="C54" s="81" t="s">
        <v>2653</v>
      </c>
      <c r="D54" s="81" t="s">
        <v>2654</v>
      </c>
      <c r="E54" s="81" t="s">
        <v>2655</v>
      </c>
      <c r="F54" s="81" t="s">
        <v>2656</v>
      </c>
      <c r="G54" s="81" t="s">
        <v>2408</v>
      </c>
      <c r="H54" s="82" t="s">
        <v>2657</v>
      </c>
      <c r="I54" s="82" t="s">
        <v>2657</v>
      </c>
      <c r="J54" s="81">
        <v>1889</v>
      </c>
      <c r="K54" s="81">
        <v>377</v>
      </c>
      <c r="L54" s="81">
        <v>59</v>
      </c>
      <c r="M54" s="81" t="s">
        <v>2604</v>
      </c>
      <c r="N54" s="119">
        <v>1889</v>
      </c>
      <c r="O54" s="90">
        <v>0</v>
      </c>
      <c r="P54" s="81" t="s">
        <v>2585</v>
      </c>
      <c r="Q54" s="66" t="s">
        <v>2542</v>
      </c>
      <c r="R54" s="66" t="s">
        <v>2542</v>
      </c>
      <c r="S54" s="81" t="s">
        <v>2658</v>
      </c>
      <c r="T54" s="81" t="s">
        <v>2659</v>
      </c>
    </row>
    <row r="55" spans="1:20" s="120" customFormat="1" ht="109.5">
      <c r="A55" s="81">
        <v>49</v>
      </c>
      <c r="B55" s="81" t="s">
        <v>2660</v>
      </c>
      <c r="C55" s="66" t="s">
        <v>2661</v>
      </c>
      <c r="D55" s="81" t="s">
        <v>2662</v>
      </c>
      <c r="E55" s="81" t="s">
        <v>2663</v>
      </c>
      <c r="F55" s="81" t="s">
        <v>2665</v>
      </c>
      <c r="G55" s="81" t="s">
        <v>2664</v>
      </c>
      <c r="H55" s="82" t="s">
        <v>2666</v>
      </c>
      <c r="I55" s="82" t="s">
        <v>2666</v>
      </c>
      <c r="J55" s="81">
        <v>2000</v>
      </c>
      <c r="K55" s="81">
        <v>400</v>
      </c>
      <c r="L55" s="81">
        <v>70</v>
      </c>
      <c r="M55" s="66" t="s">
        <v>2325</v>
      </c>
      <c r="N55" s="119">
        <v>2000</v>
      </c>
      <c r="O55" s="90">
        <v>0</v>
      </c>
      <c r="P55" s="81" t="s">
        <v>2585</v>
      </c>
      <c r="Q55" s="66" t="s">
        <v>2667</v>
      </c>
      <c r="R55" s="81" t="s">
        <v>2668</v>
      </c>
      <c r="S55" s="81" t="s">
        <v>2669</v>
      </c>
      <c r="T55" s="66" t="s">
        <v>2670</v>
      </c>
    </row>
    <row r="56" spans="1:20" s="120" customFormat="1" ht="84">
      <c r="A56" s="81">
        <v>50</v>
      </c>
      <c r="B56" s="81" t="s">
        <v>2671</v>
      </c>
      <c r="C56" s="81" t="s">
        <v>2672</v>
      </c>
      <c r="D56" s="81" t="s">
        <v>2673</v>
      </c>
      <c r="E56" s="81" t="s">
        <v>2674</v>
      </c>
      <c r="F56" s="81" t="s">
        <v>2675</v>
      </c>
      <c r="G56" s="81" t="s">
        <v>2348</v>
      </c>
      <c r="H56" s="82" t="s">
        <v>2296</v>
      </c>
      <c r="I56" s="82" t="s">
        <v>2296</v>
      </c>
      <c r="J56" s="81">
        <v>4000</v>
      </c>
      <c r="K56" s="81">
        <v>800</v>
      </c>
      <c r="L56" s="81">
        <v>82</v>
      </c>
      <c r="M56" s="81" t="s">
        <v>2589</v>
      </c>
      <c r="N56" s="119">
        <v>4000</v>
      </c>
      <c r="O56" s="90">
        <v>800</v>
      </c>
      <c r="P56" s="81" t="s">
        <v>2585</v>
      </c>
      <c r="Q56" s="66" t="s">
        <v>2676</v>
      </c>
      <c r="R56" s="66" t="s">
        <v>2677</v>
      </c>
      <c r="S56" s="66" t="s">
        <v>2678</v>
      </c>
      <c r="T56" s="81"/>
    </row>
    <row r="57" spans="1:20" s="120" customFormat="1" ht="109.5">
      <c r="A57" s="81">
        <v>51</v>
      </c>
      <c r="B57" s="81" t="s">
        <v>2679</v>
      </c>
      <c r="C57" s="66" t="s">
        <v>2680</v>
      </c>
      <c r="D57" s="66" t="s">
        <v>2681</v>
      </c>
      <c r="E57" s="81" t="s">
        <v>2682</v>
      </c>
      <c r="F57" s="81" t="s">
        <v>2683</v>
      </c>
      <c r="G57" s="81" t="s">
        <v>2319</v>
      </c>
      <c r="H57" s="82" t="s">
        <v>2306</v>
      </c>
      <c r="I57" s="82" t="s">
        <v>2306</v>
      </c>
      <c r="J57" s="81">
        <v>1880</v>
      </c>
      <c r="K57" s="81">
        <v>380</v>
      </c>
      <c r="L57" s="81">
        <v>83</v>
      </c>
      <c r="M57" s="81" t="s">
        <v>2589</v>
      </c>
      <c r="N57" s="119">
        <v>1880</v>
      </c>
      <c r="O57" s="90">
        <v>376</v>
      </c>
      <c r="P57" s="81" t="s">
        <v>2585</v>
      </c>
      <c r="Q57" s="66" t="s">
        <v>2684</v>
      </c>
      <c r="R57" s="81" t="s">
        <v>3428</v>
      </c>
      <c r="S57" s="81" t="s">
        <v>3429</v>
      </c>
      <c r="T57" s="81" t="s">
        <v>3430</v>
      </c>
    </row>
    <row r="58" spans="1:20" s="120" customFormat="1" ht="144">
      <c r="A58" s="81">
        <v>52</v>
      </c>
      <c r="B58" s="81" t="s">
        <v>2685</v>
      </c>
      <c r="C58" s="81" t="s">
        <v>2686</v>
      </c>
      <c r="D58" s="81" t="s">
        <v>2687</v>
      </c>
      <c r="E58" s="81" t="s">
        <v>2688</v>
      </c>
      <c r="F58" s="81" t="s">
        <v>2689</v>
      </c>
      <c r="G58" s="81" t="s">
        <v>2304</v>
      </c>
      <c r="H58" s="82" t="s">
        <v>2296</v>
      </c>
      <c r="I58" s="82" t="s">
        <v>2296</v>
      </c>
      <c r="J58" s="81">
        <v>6450</v>
      </c>
      <c r="K58" s="81">
        <v>1000</v>
      </c>
      <c r="L58" s="81">
        <v>86</v>
      </c>
      <c r="M58" s="81" t="s">
        <v>2589</v>
      </c>
      <c r="N58" s="119">
        <v>6450</v>
      </c>
      <c r="O58" s="90">
        <v>1000</v>
      </c>
      <c r="P58" s="81" t="s">
        <v>2585</v>
      </c>
      <c r="Q58" s="66" t="s">
        <v>2690</v>
      </c>
      <c r="R58" s="66" t="s">
        <v>2691</v>
      </c>
      <c r="S58" s="66" t="s">
        <v>2692</v>
      </c>
      <c r="T58" s="81"/>
    </row>
    <row r="59" spans="1:20" s="120" customFormat="1" ht="135.75">
      <c r="A59" s="81">
        <v>53</v>
      </c>
      <c r="B59" s="81" t="s">
        <v>2693</v>
      </c>
      <c r="C59" s="81" t="s">
        <v>2693</v>
      </c>
      <c r="D59" s="81" t="s">
        <v>2694</v>
      </c>
      <c r="E59" s="81" t="s">
        <v>2695</v>
      </c>
      <c r="F59" s="81" t="s">
        <v>2696</v>
      </c>
      <c r="G59" s="81" t="s">
        <v>2304</v>
      </c>
      <c r="H59" s="82" t="s">
        <v>2697</v>
      </c>
      <c r="I59" s="82" t="s">
        <v>2697</v>
      </c>
      <c r="J59" s="81">
        <v>5000</v>
      </c>
      <c r="K59" s="81">
        <v>1000</v>
      </c>
      <c r="L59" s="81">
        <v>86</v>
      </c>
      <c r="M59" s="81" t="s">
        <v>2589</v>
      </c>
      <c r="N59" s="119">
        <v>5000</v>
      </c>
      <c r="O59" s="90">
        <v>1000</v>
      </c>
      <c r="P59" s="81" t="s">
        <v>2585</v>
      </c>
      <c r="Q59" s="81" t="s">
        <v>3431</v>
      </c>
      <c r="R59" s="66" t="s">
        <v>2698</v>
      </c>
      <c r="S59" s="81" t="s">
        <v>3432</v>
      </c>
      <c r="T59" s="81"/>
    </row>
    <row r="60" spans="1:20" s="120" customFormat="1" ht="108">
      <c r="A60" s="81">
        <v>54</v>
      </c>
      <c r="B60" s="81" t="s">
        <v>2699</v>
      </c>
      <c r="C60" s="81" t="s">
        <v>2699</v>
      </c>
      <c r="D60" s="81" t="s">
        <v>2700</v>
      </c>
      <c r="E60" s="81" t="s">
        <v>2701</v>
      </c>
      <c r="F60" s="81" t="s">
        <v>2702</v>
      </c>
      <c r="G60" s="81" t="s">
        <v>2399</v>
      </c>
      <c r="H60" s="82" t="s">
        <v>2703</v>
      </c>
      <c r="I60" s="82" t="s">
        <v>2703</v>
      </c>
      <c r="J60" s="81">
        <v>7030</v>
      </c>
      <c r="K60" s="81">
        <v>1000</v>
      </c>
      <c r="L60" s="81">
        <v>85</v>
      </c>
      <c r="M60" s="81" t="s">
        <v>2589</v>
      </c>
      <c r="N60" s="119">
        <v>7030</v>
      </c>
      <c r="O60" s="90">
        <v>1000</v>
      </c>
      <c r="P60" s="81" t="s">
        <v>2585</v>
      </c>
      <c r="Q60" s="66" t="s">
        <v>2704</v>
      </c>
      <c r="R60" s="66" t="s">
        <v>2705</v>
      </c>
      <c r="S60" s="66" t="s">
        <v>2706</v>
      </c>
      <c r="T60" s="66"/>
    </row>
    <row r="61" spans="1:20" s="120" customFormat="1" ht="183">
      <c r="A61" s="81">
        <v>55</v>
      </c>
      <c r="B61" s="81" t="s">
        <v>2707</v>
      </c>
      <c r="C61" s="81" t="s">
        <v>2707</v>
      </c>
      <c r="D61" s="81" t="s">
        <v>2708</v>
      </c>
      <c r="E61" s="81" t="s">
        <v>2709</v>
      </c>
      <c r="F61" s="81" t="s">
        <v>2710</v>
      </c>
      <c r="G61" s="81" t="s">
        <v>2338</v>
      </c>
      <c r="H61" s="82" t="s">
        <v>2369</v>
      </c>
      <c r="I61" s="82" t="s">
        <v>2369</v>
      </c>
      <c r="J61" s="81">
        <v>2100</v>
      </c>
      <c r="K61" s="81" t="s">
        <v>3433</v>
      </c>
      <c r="L61" s="81">
        <v>80</v>
      </c>
      <c r="M61" s="81" t="s">
        <v>2589</v>
      </c>
      <c r="N61" s="119">
        <v>2100</v>
      </c>
      <c r="O61" s="90">
        <v>400</v>
      </c>
      <c r="P61" s="81" t="s">
        <v>2585</v>
      </c>
      <c r="Q61" s="66" t="s">
        <v>2711</v>
      </c>
      <c r="R61" s="66" t="s">
        <v>2712</v>
      </c>
      <c r="S61" s="81" t="s">
        <v>3434</v>
      </c>
      <c r="T61" s="81"/>
    </row>
    <row r="62" spans="1:20" s="120" customFormat="1" ht="120.75">
      <c r="A62" s="81">
        <v>56</v>
      </c>
      <c r="B62" s="81" t="s">
        <v>2713</v>
      </c>
      <c r="C62" s="66" t="s">
        <v>2714</v>
      </c>
      <c r="D62" s="81" t="s">
        <v>2715</v>
      </c>
      <c r="E62" s="81" t="s">
        <v>2716</v>
      </c>
      <c r="F62" s="81" t="s">
        <v>2717</v>
      </c>
      <c r="G62" s="81" t="s">
        <v>2399</v>
      </c>
      <c r="H62" s="82" t="s">
        <v>2296</v>
      </c>
      <c r="I62" s="82" t="s">
        <v>2296</v>
      </c>
      <c r="J62" s="81">
        <v>5000</v>
      </c>
      <c r="K62" s="81">
        <v>1000</v>
      </c>
      <c r="L62" s="81">
        <v>88</v>
      </c>
      <c r="M62" s="81" t="s">
        <v>2589</v>
      </c>
      <c r="N62" s="119">
        <v>5000</v>
      </c>
      <c r="O62" s="90">
        <v>1000</v>
      </c>
      <c r="P62" s="81" t="s">
        <v>2585</v>
      </c>
      <c r="Q62" s="66" t="s">
        <v>2718</v>
      </c>
      <c r="R62" s="81" t="s">
        <v>3435</v>
      </c>
      <c r="S62" s="66" t="s">
        <v>2719</v>
      </c>
      <c r="T62" s="81"/>
    </row>
    <row r="63" spans="1:20" s="120" customFormat="1" ht="147.75">
      <c r="A63" s="81">
        <v>57</v>
      </c>
      <c r="B63" s="81" t="s">
        <v>2720</v>
      </c>
      <c r="C63" s="81" t="s">
        <v>2720</v>
      </c>
      <c r="D63" s="81" t="s">
        <v>2721</v>
      </c>
      <c r="E63" s="81" t="s">
        <v>2722</v>
      </c>
      <c r="F63" s="81" t="s">
        <v>2723</v>
      </c>
      <c r="G63" s="81" t="s">
        <v>2304</v>
      </c>
      <c r="H63" s="82" t="s">
        <v>2313</v>
      </c>
      <c r="I63" s="82" t="s">
        <v>2313</v>
      </c>
      <c r="J63" s="81">
        <v>5100</v>
      </c>
      <c r="K63" s="81">
        <v>1000</v>
      </c>
      <c r="L63" s="81">
        <v>80</v>
      </c>
      <c r="M63" s="81" t="s">
        <v>2589</v>
      </c>
      <c r="N63" s="119">
        <v>5100</v>
      </c>
      <c r="O63" s="90">
        <v>1000</v>
      </c>
      <c r="P63" s="81" t="s">
        <v>2585</v>
      </c>
      <c r="Q63" s="81" t="s">
        <v>3436</v>
      </c>
      <c r="R63" s="66" t="s">
        <v>2724</v>
      </c>
      <c r="S63" s="81" t="s">
        <v>3437</v>
      </c>
      <c r="T63" s="81"/>
    </row>
    <row r="64" spans="1:20" s="120" customFormat="1" ht="243">
      <c r="A64" s="81">
        <v>58</v>
      </c>
      <c r="B64" s="81" t="s">
        <v>2725</v>
      </c>
      <c r="C64" s="66" t="s">
        <v>2726</v>
      </c>
      <c r="D64" s="81" t="s">
        <v>2727</v>
      </c>
      <c r="E64" s="81" t="s">
        <v>2390</v>
      </c>
      <c r="F64" s="81" t="s">
        <v>2728</v>
      </c>
      <c r="G64" s="81" t="s">
        <v>2294</v>
      </c>
      <c r="H64" s="82" t="s">
        <v>2729</v>
      </c>
      <c r="I64" s="82" t="s">
        <v>2729</v>
      </c>
      <c r="J64" s="81">
        <v>600</v>
      </c>
      <c r="K64" s="81">
        <v>200</v>
      </c>
      <c r="L64" s="81">
        <v>55</v>
      </c>
      <c r="M64" s="81" t="s">
        <v>2604</v>
      </c>
      <c r="N64" s="119">
        <v>600</v>
      </c>
      <c r="O64" s="90">
        <v>0</v>
      </c>
      <c r="P64" s="81" t="s">
        <v>2585</v>
      </c>
      <c r="Q64" s="66" t="s">
        <v>2730</v>
      </c>
      <c r="R64" s="66" t="s">
        <v>2731</v>
      </c>
      <c r="S64" s="81" t="s">
        <v>2732</v>
      </c>
      <c r="T64" s="81" t="s">
        <v>2326</v>
      </c>
    </row>
    <row r="65" spans="1:20" s="120" customFormat="1" ht="72.75">
      <c r="A65" s="81">
        <v>59</v>
      </c>
      <c r="B65" s="81" t="s">
        <v>2733</v>
      </c>
      <c r="C65" s="81" t="s">
        <v>2733</v>
      </c>
      <c r="D65" s="81" t="s">
        <v>2600</v>
      </c>
      <c r="E65" s="81" t="s">
        <v>2734</v>
      </c>
      <c r="F65" s="81" t="s">
        <v>2735</v>
      </c>
      <c r="G65" s="81" t="s">
        <v>2600</v>
      </c>
      <c r="H65" s="82" t="s">
        <v>2576</v>
      </c>
      <c r="I65" s="82" t="s">
        <v>2576</v>
      </c>
      <c r="J65" s="81">
        <v>400</v>
      </c>
      <c r="K65" s="81">
        <v>200</v>
      </c>
      <c r="L65" s="81">
        <v>70</v>
      </c>
      <c r="M65" s="66" t="s">
        <v>2737</v>
      </c>
      <c r="N65" s="119">
        <v>400</v>
      </c>
      <c r="O65" s="90">
        <v>0</v>
      </c>
      <c r="P65" s="81" t="s">
        <v>2585</v>
      </c>
      <c r="Q65" s="105" t="s">
        <v>3438</v>
      </c>
      <c r="R65" s="105" t="s">
        <v>3439</v>
      </c>
      <c r="S65" s="66" t="s">
        <v>2736</v>
      </c>
      <c r="T65" s="66" t="s">
        <v>2738</v>
      </c>
    </row>
    <row r="66" spans="1:20" s="120" customFormat="1" ht="108">
      <c r="A66" s="81">
        <v>60</v>
      </c>
      <c r="B66" s="81" t="s">
        <v>2739</v>
      </c>
      <c r="C66" s="66" t="s">
        <v>2740</v>
      </c>
      <c r="D66" s="81" t="s">
        <v>2741</v>
      </c>
      <c r="E66" s="81" t="s">
        <v>2742</v>
      </c>
      <c r="F66" s="81" t="s">
        <v>2743</v>
      </c>
      <c r="G66" s="81" t="s">
        <v>2367</v>
      </c>
      <c r="H66" s="82" t="s">
        <v>2744</v>
      </c>
      <c r="I66" s="82" t="s">
        <v>2744</v>
      </c>
      <c r="J66" s="81">
        <v>6000</v>
      </c>
      <c r="K66" s="81">
        <v>1000</v>
      </c>
      <c r="L66" s="81">
        <v>90</v>
      </c>
      <c r="M66" s="81" t="s">
        <v>2589</v>
      </c>
      <c r="N66" s="119">
        <v>6000</v>
      </c>
      <c r="O66" s="90">
        <v>1000</v>
      </c>
      <c r="P66" s="81" t="s">
        <v>2585</v>
      </c>
      <c r="Q66" s="105" t="s">
        <v>3440</v>
      </c>
      <c r="R66" s="66" t="s">
        <v>2745</v>
      </c>
      <c r="S66" s="66" t="s">
        <v>2746</v>
      </c>
      <c r="T66" s="81"/>
    </row>
    <row r="67" spans="1:20" s="120" customFormat="1" ht="108">
      <c r="A67" s="81">
        <v>61</v>
      </c>
      <c r="B67" s="81" t="s">
        <v>2747</v>
      </c>
      <c r="C67" s="66" t="s">
        <v>2748</v>
      </c>
      <c r="D67" s="81" t="s">
        <v>2749</v>
      </c>
      <c r="E67" s="81" t="s">
        <v>2750</v>
      </c>
      <c r="F67" s="81" t="s">
        <v>2751</v>
      </c>
      <c r="G67" s="81" t="s">
        <v>2319</v>
      </c>
      <c r="H67" s="82" t="s">
        <v>2296</v>
      </c>
      <c r="I67" s="82" t="s">
        <v>2296</v>
      </c>
      <c r="J67" s="81">
        <v>6250</v>
      </c>
      <c r="K67" s="81">
        <v>1000</v>
      </c>
      <c r="L67" s="81">
        <v>87</v>
      </c>
      <c r="M67" s="81" t="s">
        <v>2589</v>
      </c>
      <c r="N67" s="119">
        <v>6250</v>
      </c>
      <c r="O67" s="90">
        <v>1000</v>
      </c>
      <c r="P67" s="81" t="s">
        <v>2585</v>
      </c>
      <c r="Q67" s="66" t="s">
        <v>2752</v>
      </c>
      <c r="R67" s="105" t="s">
        <v>3441</v>
      </c>
      <c r="S67" s="66" t="s">
        <v>2753</v>
      </c>
      <c r="T67" s="81"/>
    </row>
    <row r="68" spans="1:20" s="120" customFormat="1" ht="99.75">
      <c r="A68" s="81">
        <v>62</v>
      </c>
      <c r="B68" s="81" t="s">
        <v>2754</v>
      </c>
      <c r="C68" s="66" t="s">
        <v>2755</v>
      </c>
      <c r="D68" s="66" t="s">
        <v>2756</v>
      </c>
      <c r="E68" s="81" t="s">
        <v>2757</v>
      </c>
      <c r="F68" s="81" t="s">
        <v>2758</v>
      </c>
      <c r="G68" s="81" t="s">
        <v>2294</v>
      </c>
      <c r="H68" s="82" t="s">
        <v>2759</v>
      </c>
      <c r="I68" s="82" t="s">
        <v>2759</v>
      </c>
      <c r="J68" s="81">
        <v>5300</v>
      </c>
      <c r="K68" s="81">
        <v>1000</v>
      </c>
      <c r="L68" s="81">
        <v>85</v>
      </c>
      <c r="M68" s="81" t="s">
        <v>2589</v>
      </c>
      <c r="N68" s="119">
        <v>5300</v>
      </c>
      <c r="O68" s="90">
        <v>1000</v>
      </c>
      <c r="P68" s="81" t="s">
        <v>2585</v>
      </c>
      <c r="Q68" s="66" t="s">
        <v>2760</v>
      </c>
      <c r="R68" s="66" t="s">
        <v>2761</v>
      </c>
      <c r="S68" s="66" t="s">
        <v>2762</v>
      </c>
      <c r="T68" s="81"/>
    </row>
    <row r="69" spans="1:20" s="120" customFormat="1" ht="84">
      <c r="A69" s="81">
        <v>63</v>
      </c>
      <c r="B69" s="81" t="s">
        <v>2763</v>
      </c>
      <c r="C69" s="81" t="s">
        <v>3442</v>
      </c>
      <c r="D69" s="81" t="s">
        <v>2764</v>
      </c>
      <c r="E69" s="81" t="s">
        <v>2765</v>
      </c>
      <c r="F69" s="81" t="s">
        <v>2766</v>
      </c>
      <c r="G69" s="81" t="s">
        <v>2304</v>
      </c>
      <c r="H69" s="82" t="s">
        <v>2767</v>
      </c>
      <c r="I69" s="82" t="s">
        <v>2767</v>
      </c>
      <c r="J69" s="81">
        <v>4000</v>
      </c>
      <c r="K69" s="81">
        <v>800</v>
      </c>
      <c r="L69" s="81">
        <v>78</v>
      </c>
      <c r="M69" s="66" t="s">
        <v>2770</v>
      </c>
      <c r="N69" s="119">
        <v>4000</v>
      </c>
      <c r="O69" s="90">
        <v>0</v>
      </c>
      <c r="P69" s="81" t="s">
        <v>2585</v>
      </c>
      <c r="Q69" s="81" t="s">
        <v>3443</v>
      </c>
      <c r="R69" s="66" t="s">
        <v>2768</v>
      </c>
      <c r="S69" s="81" t="s">
        <v>2769</v>
      </c>
      <c r="T69" s="66" t="s">
        <v>2771</v>
      </c>
    </row>
    <row r="70" spans="1:20" s="120" customFormat="1" ht="125.25">
      <c r="A70" s="81">
        <v>64</v>
      </c>
      <c r="B70" s="81" t="s">
        <v>2772</v>
      </c>
      <c r="C70" s="81" t="s">
        <v>2773</v>
      </c>
      <c r="D70" s="81" t="s">
        <v>2774</v>
      </c>
      <c r="E70" s="81" t="s">
        <v>2390</v>
      </c>
      <c r="F70" s="81" t="s">
        <v>2776</v>
      </c>
      <c r="G70" s="81" t="s">
        <v>2474</v>
      </c>
      <c r="H70" s="82" t="s">
        <v>2369</v>
      </c>
      <c r="I70" s="82" t="s">
        <v>2369</v>
      </c>
      <c r="J70" s="81">
        <v>6200</v>
      </c>
      <c r="K70" s="81">
        <v>1000</v>
      </c>
      <c r="L70" s="81">
        <v>84</v>
      </c>
      <c r="M70" s="81" t="s">
        <v>2589</v>
      </c>
      <c r="N70" s="119">
        <v>6200</v>
      </c>
      <c r="O70" s="90">
        <v>1000</v>
      </c>
      <c r="P70" s="66" t="s">
        <v>2775</v>
      </c>
      <c r="Q70" s="66" t="s">
        <v>2777</v>
      </c>
      <c r="R70" s="66" t="s">
        <v>2778</v>
      </c>
      <c r="S70" s="81" t="s">
        <v>3444</v>
      </c>
      <c r="T70" s="81"/>
    </row>
    <row r="71" spans="1:20" s="120" customFormat="1" ht="73.5">
      <c r="A71" s="81">
        <v>65</v>
      </c>
      <c r="B71" s="81" t="s">
        <v>2779</v>
      </c>
      <c r="C71" s="81" t="s">
        <v>2779</v>
      </c>
      <c r="D71" s="81" t="s">
        <v>2780</v>
      </c>
      <c r="E71" s="81" t="s">
        <v>2781</v>
      </c>
      <c r="F71" s="81" t="s">
        <v>2782</v>
      </c>
      <c r="G71" s="81" t="s">
        <v>2319</v>
      </c>
      <c r="H71" s="82" t="s">
        <v>2369</v>
      </c>
      <c r="I71" s="82" t="s">
        <v>2369</v>
      </c>
      <c r="J71" s="81">
        <v>4179</v>
      </c>
      <c r="K71" s="81">
        <v>800</v>
      </c>
      <c r="L71" s="81">
        <v>87</v>
      </c>
      <c r="M71" s="66" t="s">
        <v>2770</v>
      </c>
      <c r="N71" s="119">
        <v>4179</v>
      </c>
      <c r="O71" s="90">
        <v>0</v>
      </c>
      <c r="P71" s="81" t="s">
        <v>2585</v>
      </c>
      <c r="Q71" s="66" t="s">
        <v>2783</v>
      </c>
      <c r="R71" s="105" t="s">
        <v>3445</v>
      </c>
      <c r="S71" s="81" t="s">
        <v>3446</v>
      </c>
      <c r="T71" s="66" t="s">
        <v>2784</v>
      </c>
    </row>
    <row r="72" spans="1:20" s="120" customFormat="1" ht="123">
      <c r="A72" s="81">
        <v>66</v>
      </c>
      <c r="B72" s="81" t="s">
        <v>2785</v>
      </c>
      <c r="C72" s="66" t="s">
        <v>2786</v>
      </c>
      <c r="D72" s="81" t="s">
        <v>2622</v>
      </c>
      <c r="E72" s="81" t="s">
        <v>2623</v>
      </c>
      <c r="F72" s="81" t="s">
        <v>2787</v>
      </c>
      <c r="G72" s="81" t="s">
        <v>2319</v>
      </c>
      <c r="H72" s="82" t="s">
        <v>2788</v>
      </c>
      <c r="I72" s="82" t="s">
        <v>2788</v>
      </c>
      <c r="J72" s="81">
        <v>16000</v>
      </c>
      <c r="K72" s="81">
        <v>1000</v>
      </c>
      <c r="L72" s="81">
        <v>81</v>
      </c>
      <c r="M72" s="81" t="s">
        <v>2589</v>
      </c>
      <c r="N72" s="119">
        <v>16000</v>
      </c>
      <c r="O72" s="90">
        <v>1000</v>
      </c>
      <c r="P72" s="81" t="s">
        <v>2585</v>
      </c>
      <c r="Q72" s="105" t="s">
        <v>3447</v>
      </c>
      <c r="R72" s="105" t="s">
        <v>3448</v>
      </c>
      <c r="S72" s="66" t="s">
        <v>2789</v>
      </c>
      <c r="T72" s="81"/>
    </row>
    <row r="73" spans="1:20" s="120" customFormat="1" ht="126.75" customHeight="1">
      <c r="A73" s="81">
        <v>67</v>
      </c>
      <c r="B73" s="81" t="s">
        <v>2790</v>
      </c>
      <c r="C73" s="81" t="s">
        <v>2790</v>
      </c>
      <c r="D73" s="81" t="s">
        <v>2791</v>
      </c>
      <c r="E73" s="81" t="s">
        <v>2792</v>
      </c>
      <c r="F73" s="81" t="s">
        <v>2793</v>
      </c>
      <c r="G73" s="81" t="s">
        <v>2399</v>
      </c>
      <c r="H73" s="82" t="s">
        <v>2794</v>
      </c>
      <c r="I73" s="82" t="s">
        <v>2794</v>
      </c>
      <c r="J73" s="81">
        <v>5600</v>
      </c>
      <c r="K73" s="81">
        <v>1000</v>
      </c>
      <c r="L73" s="81">
        <v>64</v>
      </c>
      <c r="M73" s="81" t="s">
        <v>2604</v>
      </c>
      <c r="N73" s="119">
        <v>5600</v>
      </c>
      <c r="O73" s="90">
        <v>0</v>
      </c>
      <c r="P73" s="81" t="s">
        <v>2585</v>
      </c>
      <c r="Q73" s="66" t="s">
        <v>2795</v>
      </c>
      <c r="R73" s="66" t="s">
        <v>2796</v>
      </c>
      <c r="S73" s="81" t="s">
        <v>3449</v>
      </c>
      <c r="T73" s="66" t="s">
        <v>2797</v>
      </c>
    </row>
    <row r="74" spans="1:20" s="120" customFormat="1" ht="144.75" customHeight="1">
      <c r="A74" s="81">
        <v>68</v>
      </c>
      <c r="B74" s="81" t="s">
        <v>2798</v>
      </c>
      <c r="C74" s="81" t="s">
        <v>2799</v>
      </c>
      <c r="D74" s="81" t="s">
        <v>2800</v>
      </c>
      <c r="E74" s="81" t="s">
        <v>2801</v>
      </c>
      <c r="F74" s="81" t="s">
        <v>2802</v>
      </c>
      <c r="G74" s="81" t="s">
        <v>2399</v>
      </c>
      <c r="H74" s="82" t="s">
        <v>2369</v>
      </c>
      <c r="I74" s="82" t="s">
        <v>2369</v>
      </c>
      <c r="J74" s="81">
        <v>6000</v>
      </c>
      <c r="K74" s="81">
        <v>1000</v>
      </c>
      <c r="L74" s="81">
        <v>88</v>
      </c>
      <c r="M74" s="81" t="s">
        <v>2589</v>
      </c>
      <c r="N74" s="119">
        <v>6000</v>
      </c>
      <c r="O74" s="90">
        <v>1000</v>
      </c>
      <c r="P74" s="81" t="s">
        <v>2585</v>
      </c>
      <c r="Q74" s="66" t="s">
        <v>2803</v>
      </c>
      <c r="R74" s="66" t="s">
        <v>2804</v>
      </c>
      <c r="S74" s="81" t="s">
        <v>3450</v>
      </c>
      <c r="T74" s="81"/>
    </row>
    <row r="75" spans="1:20" s="120" customFormat="1" ht="158.25">
      <c r="A75" s="81">
        <v>69</v>
      </c>
      <c r="B75" s="81" t="s">
        <v>2805</v>
      </c>
      <c r="C75" s="81" t="s">
        <v>2805</v>
      </c>
      <c r="D75" s="81" t="s">
        <v>2806</v>
      </c>
      <c r="E75" s="81" t="s">
        <v>2807</v>
      </c>
      <c r="F75" s="81" t="s">
        <v>2808</v>
      </c>
      <c r="G75" s="81" t="s">
        <v>2319</v>
      </c>
      <c r="H75" s="82" t="s">
        <v>2296</v>
      </c>
      <c r="I75" s="82" t="s">
        <v>2296</v>
      </c>
      <c r="J75" s="81">
        <v>5000</v>
      </c>
      <c r="K75" s="81">
        <v>1000</v>
      </c>
      <c r="L75" s="81">
        <v>66</v>
      </c>
      <c r="M75" s="81" t="s">
        <v>2604</v>
      </c>
      <c r="N75" s="119">
        <v>5000</v>
      </c>
      <c r="O75" s="90">
        <v>0</v>
      </c>
      <c r="P75" s="81" t="s">
        <v>2585</v>
      </c>
      <c r="Q75" s="66" t="s">
        <v>2809</v>
      </c>
      <c r="R75" s="105" t="s">
        <v>3451</v>
      </c>
      <c r="S75" s="81" t="s">
        <v>3452</v>
      </c>
      <c r="T75" s="66" t="s">
        <v>2810</v>
      </c>
    </row>
    <row r="76" spans="1:20" s="120" customFormat="1" ht="161.25" customHeight="1">
      <c r="A76" s="81">
        <v>70</v>
      </c>
      <c r="B76" s="81" t="s">
        <v>2811</v>
      </c>
      <c r="C76" s="81" t="s">
        <v>2812</v>
      </c>
      <c r="D76" s="81" t="s">
        <v>2813</v>
      </c>
      <c r="E76" s="81" t="s">
        <v>2814</v>
      </c>
      <c r="F76" s="81" t="s">
        <v>2815</v>
      </c>
      <c r="G76" s="81" t="s">
        <v>2399</v>
      </c>
      <c r="H76" s="82" t="s">
        <v>2306</v>
      </c>
      <c r="I76" s="82" t="s">
        <v>2306</v>
      </c>
      <c r="J76" s="81">
        <v>5000</v>
      </c>
      <c r="K76" s="81">
        <v>1000</v>
      </c>
      <c r="L76" s="81">
        <v>79</v>
      </c>
      <c r="M76" s="66" t="s">
        <v>2770</v>
      </c>
      <c r="N76" s="119">
        <v>5000</v>
      </c>
      <c r="O76" s="90">
        <v>0</v>
      </c>
      <c r="P76" s="81" t="s">
        <v>2585</v>
      </c>
      <c r="Q76" s="81"/>
      <c r="R76" s="81"/>
      <c r="S76" s="81" t="s">
        <v>3453</v>
      </c>
      <c r="T76" s="66" t="s">
        <v>2816</v>
      </c>
    </row>
    <row r="77" spans="1:20" s="120" customFormat="1" ht="96">
      <c r="A77" s="81">
        <v>71</v>
      </c>
      <c r="B77" s="81" t="s">
        <v>2817</v>
      </c>
      <c r="C77" s="66" t="s">
        <v>2818</v>
      </c>
      <c r="D77" s="66" t="s">
        <v>2819</v>
      </c>
      <c r="E77" s="81" t="s">
        <v>2390</v>
      </c>
      <c r="F77" s="81" t="s">
        <v>2820</v>
      </c>
      <c r="G77" s="81" t="s">
        <v>2399</v>
      </c>
      <c r="H77" s="82" t="s">
        <v>2296</v>
      </c>
      <c r="I77" s="82" t="s">
        <v>2296</v>
      </c>
      <c r="J77" s="81">
        <v>4000</v>
      </c>
      <c r="K77" s="81">
        <v>800</v>
      </c>
      <c r="L77" s="81">
        <v>86</v>
      </c>
      <c r="M77" s="66" t="s">
        <v>2770</v>
      </c>
      <c r="N77" s="119">
        <v>4000</v>
      </c>
      <c r="O77" s="90">
        <v>0</v>
      </c>
      <c r="P77" s="81" t="s">
        <v>2585</v>
      </c>
      <c r="Q77" s="66" t="s">
        <v>2821</v>
      </c>
      <c r="R77" s="105" t="s">
        <v>3454</v>
      </c>
      <c r="S77" s="66" t="s">
        <v>2822</v>
      </c>
      <c r="T77" s="66" t="s">
        <v>2823</v>
      </c>
    </row>
    <row r="78" spans="1:20" s="120" customFormat="1" ht="108">
      <c r="A78" s="81">
        <v>72</v>
      </c>
      <c r="B78" s="81" t="s">
        <v>2824</v>
      </c>
      <c r="C78" s="66" t="s">
        <v>2825</v>
      </c>
      <c r="D78" s="81" t="s">
        <v>2826</v>
      </c>
      <c r="E78" s="81" t="s">
        <v>2827</v>
      </c>
      <c r="F78" s="81" t="s">
        <v>2828</v>
      </c>
      <c r="G78" s="81" t="s">
        <v>2399</v>
      </c>
      <c r="H78" s="82" t="s">
        <v>2296</v>
      </c>
      <c r="I78" s="82" t="s">
        <v>2296</v>
      </c>
      <c r="J78" s="81">
        <v>4000</v>
      </c>
      <c r="K78" s="81">
        <v>800</v>
      </c>
      <c r="L78" s="81">
        <v>82</v>
      </c>
      <c r="M78" s="81" t="s">
        <v>2589</v>
      </c>
      <c r="N78" s="119">
        <v>4000</v>
      </c>
      <c r="O78" s="90">
        <v>800</v>
      </c>
      <c r="P78" s="81" t="s">
        <v>2585</v>
      </c>
      <c r="Q78" s="66" t="s">
        <v>2829</v>
      </c>
      <c r="R78" s="66" t="s">
        <v>2830</v>
      </c>
      <c r="S78" s="66" t="s">
        <v>2831</v>
      </c>
      <c r="T78" s="81"/>
    </row>
    <row r="79" spans="1:20" s="120" customFormat="1" ht="180" customHeight="1">
      <c r="A79" s="81">
        <v>73</v>
      </c>
      <c r="B79" s="81" t="s">
        <v>2832</v>
      </c>
      <c r="C79" s="81" t="s">
        <v>2832</v>
      </c>
      <c r="D79" s="81" t="s">
        <v>2833</v>
      </c>
      <c r="E79" s="81" t="s">
        <v>2834</v>
      </c>
      <c r="F79" s="81" t="s">
        <v>2835</v>
      </c>
      <c r="G79" s="81" t="s">
        <v>2338</v>
      </c>
      <c r="H79" s="82" t="s">
        <v>2369</v>
      </c>
      <c r="I79" s="82" t="s">
        <v>2369</v>
      </c>
      <c r="J79" s="81">
        <v>4645</v>
      </c>
      <c r="K79" s="81" t="s">
        <v>3455</v>
      </c>
      <c r="L79" s="81">
        <v>70</v>
      </c>
      <c r="M79" s="66" t="s">
        <v>2770</v>
      </c>
      <c r="N79" s="119">
        <v>4645</v>
      </c>
      <c r="O79" s="90">
        <v>0</v>
      </c>
      <c r="P79" s="81" t="s">
        <v>2585</v>
      </c>
      <c r="Q79" s="66" t="s">
        <v>2836</v>
      </c>
      <c r="R79" s="66" t="s">
        <v>2837</v>
      </c>
      <c r="S79" s="81" t="s">
        <v>3456</v>
      </c>
      <c r="T79" s="66" t="s">
        <v>2838</v>
      </c>
    </row>
    <row r="80" spans="1:20" s="120" customFormat="1" ht="167.25" customHeight="1">
      <c r="A80" s="81">
        <v>74</v>
      </c>
      <c r="B80" s="81" t="s">
        <v>2839</v>
      </c>
      <c r="C80" s="81" t="s">
        <v>2839</v>
      </c>
      <c r="D80" s="81" t="s">
        <v>2840</v>
      </c>
      <c r="E80" s="81" t="s">
        <v>2841</v>
      </c>
      <c r="F80" s="81" t="s">
        <v>2842</v>
      </c>
      <c r="G80" s="81" t="s">
        <v>2399</v>
      </c>
      <c r="H80" s="82" t="s">
        <v>2369</v>
      </c>
      <c r="I80" s="82" t="s">
        <v>2369</v>
      </c>
      <c r="J80" s="81">
        <v>8000</v>
      </c>
      <c r="K80" s="81">
        <v>1000</v>
      </c>
      <c r="L80" s="81">
        <v>81</v>
      </c>
      <c r="M80" s="81" t="s">
        <v>2589</v>
      </c>
      <c r="N80" s="119">
        <v>8000</v>
      </c>
      <c r="O80" s="90">
        <v>1000</v>
      </c>
      <c r="P80" s="81" t="s">
        <v>2585</v>
      </c>
      <c r="Q80" s="66" t="s">
        <v>2843</v>
      </c>
      <c r="R80" s="66" t="s">
        <v>2844</v>
      </c>
      <c r="S80" s="81" t="s">
        <v>3457</v>
      </c>
      <c r="T80" s="81"/>
    </row>
    <row r="81" spans="1:20" s="120" customFormat="1" ht="98.25">
      <c r="A81" s="81">
        <v>75</v>
      </c>
      <c r="B81" s="81" t="s">
        <v>2845</v>
      </c>
      <c r="C81" s="81" t="s">
        <v>2845</v>
      </c>
      <c r="D81" s="81" t="s">
        <v>2846</v>
      </c>
      <c r="E81" s="81" t="s">
        <v>2847</v>
      </c>
      <c r="F81" s="81" t="s">
        <v>2848</v>
      </c>
      <c r="G81" s="81" t="s">
        <v>2557</v>
      </c>
      <c r="H81" s="82" t="s">
        <v>2849</v>
      </c>
      <c r="I81" s="82" t="s">
        <v>2849</v>
      </c>
      <c r="J81" s="81">
        <v>5500</v>
      </c>
      <c r="K81" s="81">
        <v>1000</v>
      </c>
      <c r="L81" s="81">
        <v>89</v>
      </c>
      <c r="M81" s="81" t="s">
        <v>2589</v>
      </c>
      <c r="N81" s="119">
        <v>5500</v>
      </c>
      <c r="O81" s="90">
        <v>1000</v>
      </c>
      <c r="P81" s="81" t="s">
        <v>2585</v>
      </c>
      <c r="Q81" s="105" t="s">
        <v>3458</v>
      </c>
      <c r="R81" s="66" t="s">
        <v>2850</v>
      </c>
      <c r="S81" s="66" t="s">
        <v>2762</v>
      </c>
      <c r="T81" s="81"/>
    </row>
    <row r="82" spans="1:20" s="120" customFormat="1" ht="144">
      <c r="A82" s="81">
        <v>76</v>
      </c>
      <c r="B82" s="66" t="s">
        <v>2851</v>
      </c>
      <c r="C82" s="66" t="s">
        <v>2852</v>
      </c>
      <c r="D82" s="81" t="s">
        <v>2390</v>
      </c>
      <c r="E82" s="81" t="s">
        <v>2853</v>
      </c>
      <c r="F82" s="81" t="s">
        <v>2854</v>
      </c>
      <c r="G82" s="81" t="s">
        <v>2390</v>
      </c>
      <c r="H82" s="82" t="s">
        <v>2306</v>
      </c>
      <c r="I82" s="82" t="s">
        <v>2306</v>
      </c>
      <c r="J82" s="81">
        <v>1000</v>
      </c>
      <c r="K82" s="81">
        <v>1000</v>
      </c>
      <c r="L82" s="81">
        <v>80</v>
      </c>
      <c r="M82" s="81" t="s">
        <v>2589</v>
      </c>
      <c r="N82" s="119">
        <v>1000</v>
      </c>
      <c r="O82" s="90">
        <v>500</v>
      </c>
      <c r="P82" s="81" t="s">
        <v>2585</v>
      </c>
      <c r="Q82" s="66" t="s">
        <v>2855</v>
      </c>
      <c r="R82" s="66" t="s">
        <v>2856</v>
      </c>
      <c r="S82" s="66" t="s">
        <v>2857</v>
      </c>
      <c r="T82" s="95" t="s">
        <v>2858</v>
      </c>
    </row>
    <row r="83" spans="1:20" s="120" customFormat="1" ht="60">
      <c r="A83" s="81">
        <v>77</v>
      </c>
      <c r="B83" s="81" t="s">
        <v>2859</v>
      </c>
      <c r="C83" s="66" t="s">
        <v>2860</v>
      </c>
      <c r="D83" s="81" t="s">
        <v>2861</v>
      </c>
      <c r="E83" s="81" t="s">
        <v>2862</v>
      </c>
      <c r="F83" s="81" t="s">
        <v>2863</v>
      </c>
      <c r="G83" s="81" t="s">
        <v>2408</v>
      </c>
      <c r="H83" s="82" t="s">
        <v>2767</v>
      </c>
      <c r="I83" s="82" t="s">
        <v>2767</v>
      </c>
      <c r="J83" s="81">
        <v>1141</v>
      </c>
      <c r="K83" s="81">
        <v>220</v>
      </c>
      <c r="L83" s="81">
        <v>66</v>
      </c>
      <c r="M83" s="81" t="s">
        <v>2604</v>
      </c>
      <c r="N83" s="119">
        <v>1141</v>
      </c>
      <c r="O83" s="90">
        <v>0</v>
      </c>
      <c r="P83" s="81" t="s">
        <v>2585</v>
      </c>
      <c r="Q83" s="66" t="s">
        <v>2864</v>
      </c>
      <c r="R83" s="105" t="s">
        <v>2865</v>
      </c>
      <c r="S83" s="66" t="s">
        <v>2866</v>
      </c>
      <c r="T83" s="66" t="s">
        <v>2581</v>
      </c>
    </row>
    <row r="84" spans="1:20" s="120" customFormat="1" ht="36">
      <c r="A84" s="81">
        <v>78</v>
      </c>
      <c r="B84" s="66" t="s">
        <v>2867</v>
      </c>
      <c r="C84" s="66" t="s">
        <v>2860</v>
      </c>
      <c r="D84" s="81" t="s">
        <v>2868</v>
      </c>
      <c r="E84" s="81"/>
      <c r="F84" s="82"/>
      <c r="G84" s="81"/>
      <c r="H84" s="82" t="s">
        <v>2869</v>
      </c>
      <c r="I84" s="82" t="s">
        <v>2869</v>
      </c>
      <c r="J84" s="81">
        <v>800</v>
      </c>
      <c r="K84" s="81">
        <v>400</v>
      </c>
      <c r="L84" s="81">
        <v>75</v>
      </c>
      <c r="M84" s="81" t="s">
        <v>2604</v>
      </c>
      <c r="N84" s="119">
        <v>800</v>
      </c>
      <c r="O84" s="90">
        <v>0</v>
      </c>
      <c r="P84" s="81" t="s">
        <v>2585</v>
      </c>
      <c r="Q84" s="106"/>
      <c r="R84" s="106"/>
      <c r="S84" s="66" t="s">
        <v>2870</v>
      </c>
      <c r="T84" s="66" t="s">
        <v>2363</v>
      </c>
    </row>
    <row r="85" spans="1:20" s="120" customFormat="1" ht="144">
      <c r="A85" s="81">
        <v>79</v>
      </c>
      <c r="B85" s="81" t="s">
        <v>2871</v>
      </c>
      <c r="C85" s="66" t="s">
        <v>2872</v>
      </c>
      <c r="D85" s="81" t="s">
        <v>2390</v>
      </c>
      <c r="E85" s="81" t="s">
        <v>2826</v>
      </c>
      <c r="F85" s="81" t="s">
        <v>2873</v>
      </c>
      <c r="G85" s="81" t="s">
        <v>2390</v>
      </c>
      <c r="H85" s="82" t="s">
        <v>2874</v>
      </c>
      <c r="I85" s="82" t="s">
        <v>2874</v>
      </c>
      <c r="J85" s="81">
        <v>680</v>
      </c>
      <c r="K85" s="81">
        <v>500</v>
      </c>
      <c r="L85" s="81">
        <v>85</v>
      </c>
      <c r="M85" s="81" t="s">
        <v>2589</v>
      </c>
      <c r="N85" s="119">
        <v>680</v>
      </c>
      <c r="O85" s="90">
        <v>340</v>
      </c>
      <c r="P85" s="81" t="s">
        <v>2585</v>
      </c>
      <c r="Q85" s="66" t="s">
        <v>2875</v>
      </c>
      <c r="R85" s="105" t="s">
        <v>3459</v>
      </c>
      <c r="S85" s="66" t="s">
        <v>2876</v>
      </c>
      <c r="T85" s="95" t="s">
        <v>2877</v>
      </c>
    </row>
    <row r="86" spans="1:20" s="120" customFormat="1" ht="144">
      <c r="A86" s="81">
        <v>80</v>
      </c>
      <c r="B86" s="81" t="s">
        <v>2878</v>
      </c>
      <c r="C86" s="66" t="s">
        <v>2879</v>
      </c>
      <c r="D86" s="81" t="s">
        <v>2390</v>
      </c>
      <c r="E86" s="81"/>
      <c r="F86" s="81" t="s">
        <v>2880</v>
      </c>
      <c r="G86" s="81" t="s">
        <v>2390</v>
      </c>
      <c r="H86" s="82" t="s">
        <v>2881</v>
      </c>
      <c r="I86" s="82" t="s">
        <v>2881</v>
      </c>
      <c r="J86" s="81">
        <v>300</v>
      </c>
      <c r="K86" s="81">
        <v>300</v>
      </c>
      <c r="L86" s="81">
        <v>83</v>
      </c>
      <c r="M86" s="81" t="s">
        <v>2589</v>
      </c>
      <c r="N86" s="119">
        <v>300</v>
      </c>
      <c r="O86" s="90">
        <v>150</v>
      </c>
      <c r="P86" s="81" t="s">
        <v>2585</v>
      </c>
      <c r="Q86" s="105" t="s">
        <v>2920</v>
      </c>
      <c r="R86" s="66" t="s">
        <v>2882</v>
      </c>
      <c r="S86" s="81" t="s">
        <v>3460</v>
      </c>
      <c r="T86" s="95" t="s">
        <v>2883</v>
      </c>
    </row>
    <row r="87" spans="1:20" s="120" customFormat="1" ht="60">
      <c r="A87" s="81">
        <v>81</v>
      </c>
      <c r="B87" s="66" t="s">
        <v>2884</v>
      </c>
      <c r="C87" s="66" t="s">
        <v>2885</v>
      </c>
      <c r="D87" s="81" t="s">
        <v>3461</v>
      </c>
      <c r="E87" s="81"/>
      <c r="F87" s="82"/>
      <c r="G87" s="81"/>
      <c r="H87" s="82" t="s">
        <v>2385</v>
      </c>
      <c r="I87" s="82" t="s">
        <v>2385</v>
      </c>
      <c r="J87" s="81">
        <v>299.34</v>
      </c>
      <c r="K87" s="81">
        <v>149.34</v>
      </c>
      <c r="L87" s="81" t="s">
        <v>3019</v>
      </c>
      <c r="M87" s="66" t="s">
        <v>2737</v>
      </c>
      <c r="N87" s="119">
        <v>299.34</v>
      </c>
      <c r="O87" s="90">
        <v>0</v>
      </c>
      <c r="P87" s="81" t="s">
        <v>2585</v>
      </c>
      <c r="Q87" s="106"/>
      <c r="R87" s="106"/>
      <c r="S87" s="81"/>
      <c r="T87" s="66" t="s">
        <v>2886</v>
      </c>
    </row>
    <row r="88" spans="1:20" s="120" customFormat="1" ht="48">
      <c r="A88" s="81">
        <v>82</v>
      </c>
      <c r="B88" s="81" t="s">
        <v>2887</v>
      </c>
      <c r="C88" s="66" t="s">
        <v>2888</v>
      </c>
      <c r="D88" s="81" t="s">
        <v>2889</v>
      </c>
      <c r="E88" s="81" t="s">
        <v>2890</v>
      </c>
      <c r="F88" s="81" t="s">
        <v>2891</v>
      </c>
      <c r="G88" s="81" t="s">
        <v>2294</v>
      </c>
      <c r="H88" s="82" t="s">
        <v>2296</v>
      </c>
      <c r="I88" s="82" t="s">
        <v>2296</v>
      </c>
      <c r="J88" s="81">
        <v>6000</v>
      </c>
      <c r="K88" s="81">
        <v>1000</v>
      </c>
      <c r="L88" s="81" t="s">
        <v>3019</v>
      </c>
      <c r="M88" s="66" t="s">
        <v>2737</v>
      </c>
      <c r="N88" s="119">
        <v>6000</v>
      </c>
      <c r="O88" s="90">
        <v>0</v>
      </c>
      <c r="P88" s="81" t="s">
        <v>2585</v>
      </c>
      <c r="Q88" s="66" t="s">
        <v>2892</v>
      </c>
      <c r="R88" s="66" t="s">
        <v>2893</v>
      </c>
      <c r="S88" s="81"/>
      <c r="T88" s="66" t="s">
        <v>2886</v>
      </c>
    </row>
    <row r="89" spans="1:20" s="120" customFormat="1" ht="132">
      <c r="A89" s="81">
        <v>83</v>
      </c>
      <c r="B89" s="81" t="s">
        <v>2887</v>
      </c>
      <c r="C89" s="81" t="s">
        <v>2887</v>
      </c>
      <c r="D89" s="81" t="s">
        <v>2894</v>
      </c>
      <c r="E89" s="81" t="s">
        <v>2895</v>
      </c>
      <c r="F89" s="81" t="s">
        <v>2896</v>
      </c>
      <c r="G89" s="81" t="s">
        <v>2348</v>
      </c>
      <c r="H89" s="82" t="s">
        <v>2897</v>
      </c>
      <c r="I89" s="82" t="s">
        <v>2897</v>
      </c>
      <c r="J89" s="81">
        <v>3223</v>
      </c>
      <c r="K89" s="81">
        <v>640</v>
      </c>
      <c r="L89" s="81">
        <v>81</v>
      </c>
      <c r="M89" s="66" t="s">
        <v>2737</v>
      </c>
      <c r="N89" s="119">
        <v>3223</v>
      </c>
      <c r="O89" s="90">
        <v>0</v>
      </c>
      <c r="P89" s="81" t="s">
        <v>2585</v>
      </c>
      <c r="Q89" s="66" t="s">
        <v>2898</v>
      </c>
      <c r="R89" s="66" t="s">
        <v>2899</v>
      </c>
      <c r="S89" s="81" t="s">
        <v>3462</v>
      </c>
      <c r="T89" s="66" t="s">
        <v>2900</v>
      </c>
    </row>
    <row r="90" spans="1:20" s="120" customFormat="1" ht="48.75">
      <c r="A90" s="81">
        <v>84</v>
      </c>
      <c r="B90" s="81" t="s">
        <v>2901</v>
      </c>
      <c r="C90" s="81" t="s">
        <v>2901</v>
      </c>
      <c r="D90" s="81" t="s">
        <v>2902</v>
      </c>
      <c r="E90" s="81" t="s">
        <v>2903</v>
      </c>
      <c r="F90" s="81" t="s">
        <v>2904</v>
      </c>
      <c r="G90" s="81" t="s">
        <v>2294</v>
      </c>
      <c r="H90" s="82" t="s">
        <v>2703</v>
      </c>
      <c r="I90" s="82" t="s">
        <v>2703</v>
      </c>
      <c r="J90" s="81">
        <v>5500</v>
      </c>
      <c r="K90" s="81">
        <v>1000</v>
      </c>
      <c r="L90" s="81">
        <v>86</v>
      </c>
      <c r="M90" s="81" t="s">
        <v>2589</v>
      </c>
      <c r="N90" s="119">
        <v>5500</v>
      </c>
      <c r="O90" s="90">
        <v>1000</v>
      </c>
      <c r="P90" s="81" t="s">
        <v>2585</v>
      </c>
      <c r="Q90" s="66" t="s">
        <v>2905</v>
      </c>
      <c r="R90" s="66" t="s">
        <v>2906</v>
      </c>
      <c r="S90" s="81" t="s">
        <v>2907</v>
      </c>
      <c r="T90" s="81"/>
    </row>
    <row r="91" spans="1:20" s="120" customFormat="1" ht="121.5">
      <c r="A91" s="81">
        <v>85</v>
      </c>
      <c r="B91" s="81" t="s">
        <v>2908</v>
      </c>
      <c r="C91" s="66" t="s">
        <v>2909</v>
      </c>
      <c r="D91" s="81" t="s">
        <v>2600</v>
      </c>
      <c r="E91" s="81" t="s">
        <v>2910</v>
      </c>
      <c r="F91" s="81" t="s">
        <v>2911</v>
      </c>
      <c r="G91" s="81" t="s">
        <v>2600</v>
      </c>
      <c r="H91" s="82" t="s">
        <v>2306</v>
      </c>
      <c r="I91" s="82" t="s">
        <v>2306</v>
      </c>
      <c r="J91" s="81">
        <v>600</v>
      </c>
      <c r="K91" s="81">
        <v>300</v>
      </c>
      <c r="L91" s="81">
        <v>66</v>
      </c>
      <c r="M91" s="81" t="s">
        <v>2604</v>
      </c>
      <c r="N91" s="119">
        <v>600</v>
      </c>
      <c r="O91" s="90">
        <v>0</v>
      </c>
      <c r="P91" s="81" t="s">
        <v>2585</v>
      </c>
      <c r="Q91" s="105" t="s">
        <v>2912</v>
      </c>
      <c r="R91" s="105" t="s">
        <v>2913</v>
      </c>
      <c r="S91" s="81" t="s">
        <v>2914</v>
      </c>
      <c r="T91" s="66" t="s">
        <v>2363</v>
      </c>
    </row>
    <row r="92" spans="1:20" s="120" customFormat="1" ht="14.25">
      <c r="A92" s="152" t="s">
        <v>3390</v>
      </c>
      <c r="B92" s="152"/>
      <c r="C92" s="152"/>
      <c r="D92" s="152"/>
      <c r="E92" s="152"/>
      <c r="F92" s="152"/>
      <c r="G92" s="152"/>
      <c r="H92" s="89"/>
      <c r="I92" s="89"/>
      <c r="J92" s="107">
        <f>SUM(J45:J91)</f>
        <v>199816.34</v>
      </c>
      <c r="K92" s="107">
        <f>SUM(K45:K91)</f>
        <v>32266.34</v>
      </c>
      <c r="L92" s="107"/>
      <c r="M92" s="107"/>
      <c r="N92" s="107">
        <f>SUM(N45:N91)</f>
        <v>199816.34</v>
      </c>
      <c r="O92" s="107">
        <f>SUM(O45:O91)</f>
        <v>19541</v>
      </c>
      <c r="P92" s="107"/>
      <c r="Q92" s="111"/>
      <c r="R92" s="111"/>
      <c r="S92" s="107"/>
      <c r="T92" s="108"/>
    </row>
    <row r="93" spans="1:20" s="120" customFormat="1" ht="177" customHeight="1">
      <c r="A93" s="81">
        <v>86</v>
      </c>
      <c r="B93" s="81" t="s">
        <v>2915</v>
      </c>
      <c r="C93" s="81" t="s">
        <v>2916</v>
      </c>
      <c r="D93" s="81" t="s">
        <v>2390</v>
      </c>
      <c r="E93" s="81" t="s">
        <v>2917</v>
      </c>
      <c r="F93" s="81" t="s">
        <v>2919</v>
      </c>
      <c r="G93" s="81" t="s">
        <v>2390</v>
      </c>
      <c r="H93" s="82" t="s">
        <v>2369</v>
      </c>
      <c r="I93" s="82" t="s">
        <v>2369</v>
      </c>
      <c r="J93" s="81">
        <v>2500</v>
      </c>
      <c r="K93" s="81">
        <v>500</v>
      </c>
      <c r="L93" s="81">
        <v>79</v>
      </c>
      <c r="M93" s="66" t="s">
        <v>2325</v>
      </c>
      <c r="N93" s="119">
        <v>2500</v>
      </c>
      <c r="O93" s="90">
        <v>0</v>
      </c>
      <c r="P93" s="81" t="s">
        <v>2918</v>
      </c>
      <c r="Q93" s="105" t="s">
        <v>2920</v>
      </c>
      <c r="R93" s="66" t="s">
        <v>2921</v>
      </c>
      <c r="S93" s="81" t="s">
        <v>2922</v>
      </c>
      <c r="T93" s="66" t="s">
        <v>2923</v>
      </c>
    </row>
    <row r="94" spans="1:20" s="120" customFormat="1" ht="161.25" customHeight="1">
      <c r="A94" s="81">
        <v>87</v>
      </c>
      <c r="B94" s="81" t="s">
        <v>2924</v>
      </c>
      <c r="C94" s="81" t="s">
        <v>2925</v>
      </c>
      <c r="D94" s="81" t="s">
        <v>2926</v>
      </c>
      <c r="E94" s="81" t="s">
        <v>2927</v>
      </c>
      <c r="F94" s="81" t="s">
        <v>2928</v>
      </c>
      <c r="G94" s="81" t="s">
        <v>2399</v>
      </c>
      <c r="H94" s="82" t="s">
        <v>2576</v>
      </c>
      <c r="I94" s="82" t="s">
        <v>2576</v>
      </c>
      <c r="J94" s="81">
        <v>10000</v>
      </c>
      <c r="K94" s="81">
        <v>1000</v>
      </c>
      <c r="L94" s="81">
        <v>74</v>
      </c>
      <c r="M94" s="66" t="s">
        <v>2325</v>
      </c>
      <c r="N94" s="119">
        <v>10000</v>
      </c>
      <c r="O94" s="90">
        <v>0</v>
      </c>
      <c r="P94" s="81" t="s">
        <v>2918</v>
      </c>
      <c r="Q94" s="66" t="s">
        <v>2929</v>
      </c>
      <c r="R94" s="105" t="s">
        <v>2930</v>
      </c>
      <c r="S94" s="81" t="s">
        <v>2931</v>
      </c>
      <c r="T94" s="66" t="s">
        <v>2932</v>
      </c>
    </row>
    <row r="95" spans="1:20" s="120" customFormat="1" ht="183">
      <c r="A95" s="81">
        <v>88</v>
      </c>
      <c r="B95" s="81" t="s">
        <v>2933</v>
      </c>
      <c r="C95" s="81" t="s">
        <v>2934</v>
      </c>
      <c r="D95" s="81" t="s">
        <v>2935</v>
      </c>
      <c r="E95" s="81" t="s">
        <v>2936</v>
      </c>
      <c r="F95" s="81" t="s">
        <v>2937</v>
      </c>
      <c r="G95" s="81" t="s">
        <v>2319</v>
      </c>
      <c r="H95" s="82" t="s">
        <v>2369</v>
      </c>
      <c r="I95" s="82" t="s">
        <v>2369</v>
      </c>
      <c r="J95" s="81">
        <v>2500</v>
      </c>
      <c r="K95" s="81">
        <v>500</v>
      </c>
      <c r="L95" s="81">
        <v>63</v>
      </c>
      <c r="M95" s="66" t="s">
        <v>2325</v>
      </c>
      <c r="N95" s="119">
        <v>2500</v>
      </c>
      <c r="O95" s="90">
        <v>0</v>
      </c>
      <c r="P95" s="81" t="s">
        <v>2918</v>
      </c>
      <c r="Q95" s="105" t="s">
        <v>2938</v>
      </c>
      <c r="R95" s="105" t="s">
        <v>2939</v>
      </c>
      <c r="S95" s="81" t="s">
        <v>2940</v>
      </c>
      <c r="T95" s="66" t="s">
        <v>2941</v>
      </c>
    </row>
    <row r="96" spans="1:20" s="120" customFormat="1" ht="133.5">
      <c r="A96" s="81">
        <v>89</v>
      </c>
      <c r="B96" s="81" t="s">
        <v>2942</v>
      </c>
      <c r="C96" s="81" t="s">
        <v>2942</v>
      </c>
      <c r="D96" s="81" t="s">
        <v>2943</v>
      </c>
      <c r="E96" s="81" t="s">
        <v>2390</v>
      </c>
      <c r="F96" s="81" t="s">
        <v>2944</v>
      </c>
      <c r="G96" s="81" t="s">
        <v>2399</v>
      </c>
      <c r="H96" s="82" t="s">
        <v>2313</v>
      </c>
      <c r="I96" s="82" t="s">
        <v>2313</v>
      </c>
      <c r="J96" s="81">
        <v>6500</v>
      </c>
      <c r="K96" s="81">
        <v>1000</v>
      </c>
      <c r="L96" s="81">
        <v>85</v>
      </c>
      <c r="M96" s="66" t="s">
        <v>2354</v>
      </c>
      <c r="N96" s="119">
        <v>6500</v>
      </c>
      <c r="O96" s="90">
        <v>1000</v>
      </c>
      <c r="P96" s="81" t="s">
        <v>2918</v>
      </c>
      <c r="Q96" s="66" t="s">
        <v>2945</v>
      </c>
      <c r="R96" s="66" t="s">
        <v>2946</v>
      </c>
      <c r="S96" s="81" t="s">
        <v>2947</v>
      </c>
      <c r="T96" s="81"/>
    </row>
    <row r="97" spans="1:20" s="120" customFormat="1" ht="168">
      <c r="A97" s="81">
        <v>90</v>
      </c>
      <c r="B97" s="81" t="s">
        <v>2942</v>
      </c>
      <c r="C97" s="81" t="s">
        <v>2942</v>
      </c>
      <c r="D97" s="81" t="s">
        <v>2948</v>
      </c>
      <c r="E97" s="81" t="s">
        <v>2949</v>
      </c>
      <c r="F97" s="81" t="s">
        <v>2951</v>
      </c>
      <c r="G97" s="81" t="s">
        <v>2348</v>
      </c>
      <c r="H97" s="82" t="s">
        <v>2952</v>
      </c>
      <c r="I97" s="82" t="s">
        <v>2952</v>
      </c>
      <c r="J97" s="81">
        <v>5000</v>
      </c>
      <c r="K97" s="81">
        <v>1000</v>
      </c>
      <c r="L97" s="81">
        <v>75</v>
      </c>
      <c r="M97" s="66" t="s">
        <v>2325</v>
      </c>
      <c r="N97" s="119">
        <v>5000</v>
      </c>
      <c r="O97" s="90">
        <v>0</v>
      </c>
      <c r="P97" s="66" t="s">
        <v>2950</v>
      </c>
      <c r="Q97" s="66" t="s">
        <v>2953</v>
      </c>
      <c r="R97" s="66" t="s">
        <v>2954</v>
      </c>
      <c r="S97" s="66" t="s">
        <v>2955</v>
      </c>
      <c r="T97" s="81" t="s">
        <v>2326</v>
      </c>
    </row>
    <row r="98" spans="1:20" s="120" customFormat="1" ht="222">
      <c r="A98" s="81">
        <v>91</v>
      </c>
      <c r="B98" s="66" t="s">
        <v>2956</v>
      </c>
      <c r="C98" s="81" t="s">
        <v>2957</v>
      </c>
      <c r="D98" s="81" t="s">
        <v>2390</v>
      </c>
      <c r="E98" s="81" t="s">
        <v>2318</v>
      </c>
      <c r="F98" s="81" t="s">
        <v>2958</v>
      </c>
      <c r="G98" s="81" t="s">
        <v>2390</v>
      </c>
      <c r="H98" s="82" t="s">
        <v>2313</v>
      </c>
      <c r="I98" s="82" t="s">
        <v>2313</v>
      </c>
      <c r="J98" s="81">
        <v>1000</v>
      </c>
      <c r="K98" s="81">
        <v>500</v>
      </c>
      <c r="L98" s="81">
        <v>84</v>
      </c>
      <c r="M98" s="66" t="s">
        <v>2354</v>
      </c>
      <c r="N98" s="119">
        <v>1000</v>
      </c>
      <c r="O98" s="90">
        <v>500</v>
      </c>
      <c r="P98" s="81" t="s">
        <v>2918</v>
      </c>
      <c r="Q98" s="105" t="s">
        <v>2920</v>
      </c>
      <c r="R98" s="66" t="s">
        <v>2959</v>
      </c>
      <c r="S98" s="81" t="s">
        <v>2960</v>
      </c>
      <c r="T98" s="81"/>
    </row>
    <row r="99" spans="1:20" s="120" customFormat="1" ht="147">
      <c r="A99" s="81">
        <v>92</v>
      </c>
      <c r="B99" s="81" t="s">
        <v>2961</v>
      </c>
      <c r="C99" s="81" t="s">
        <v>2961</v>
      </c>
      <c r="D99" s="81" t="s">
        <v>2962</v>
      </c>
      <c r="E99" s="81" t="s">
        <v>2963</v>
      </c>
      <c r="F99" s="81" t="s">
        <v>2964</v>
      </c>
      <c r="G99" s="81" t="s">
        <v>2557</v>
      </c>
      <c r="H99" s="82" t="s">
        <v>2369</v>
      </c>
      <c r="I99" s="82" t="s">
        <v>2369</v>
      </c>
      <c r="J99" s="81">
        <v>7500</v>
      </c>
      <c r="K99" s="81">
        <v>1500</v>
      </c>
      <c r="L99" s="81">
        <v>88</v>
      </c>
      <c r="M99" s="66" t="s">
        <v>2354</v>
      </c>
      <c r="N99" s="119">
        <v>7500</v>
      </c>
      <c r="O99" s="90">
        <v>1500</v>
      </c>
      <c r="P99" s="81" t="s">
        <v>2918</v>
      </c>
      <c r="Q99" s="66" t="s">
        <v>2965</v>
      </c>
      <c r="R99" s="105" t="s">
        <v>2966</v>
      </c>
      <c r="S99" s="81" t="s">
        <v>2967</v>
      </c>
      <c r="T99" s="81"/>
    </row>
    <row r="100" spans="1:20" s="120" customFormat="1" ht="127.5" customHeight="1">
      <c r="A100" s="81">
        <v>93</v>
      </c>
      <c r="B100" s="81" t="s">
        <v>2968</v>
      </c>
      <c r="C100" s="81" t="s">
        <v>2968</v>
      </c>
      <c r="D100" s="66" t="s">
        <v>2969</v>
      </c>
      <c r="E100" s="81" t="s">
        <v>2970</v>
      </c>
      <c r="F100" s="81" t="s">
        <v>2971</v>
      </c>
      <c r="G100" s="81" t="s">
        <v>2408</v>
      </c>
      <c r="H100" s="82" t="s">
        <v>2369</v>
      </c>
      <c r="I100" s="82" t="s">
        <v>2369</v>
      </c>
      <c r="J100" s="81">
        <v>16743.4</v>
      </c>
      <c r="K100" s="81">
        <v>1500</v>
      </c>
      <c r="L100" s="81">
        <v>78</v>
      </c>
      <c r="M100" s="66" t="s">
        <v>2325</v>
      </c>
      <c r="N100" s="119">
        <v>16743.4</v>
      </c>
      <c r="O100" s="90">
        <v>0</v>
      </c>
      <c r="P100" s="81" t="s">
        <v>2918</v>
      </c>
      <c r="Q100" s="66" t="s">
        <v>2972</v>
      </c>
      <c r="R100" s="66" t="s">
        <v>2973</v>
      </c>
      <c r="S100" s="81" t="s">
        <v>2974</v>
      </c>
      <c r="T100" s="66" t="s">
        <v>2975</v>
      </c>
    </row>
    <row r="101" spans="1:20" s="120" customFormat="1" ht="123.75">
      <c r="A101" s="81">
        <v>94</v>
      </c>
      <c r="B101" s="81" t="s">
        <v>2976</v>
      </c>
      <c r="C101" s="81" t="s">
        <v>2976</v>
      </c>
      <c r="D101" s="81" t="s">
        <v>2977</v>
      </c>
      <c r="E101" s="81" t="s">
        <v>2978</v>
      </c>
      <c r="F101" s="81" t="s">
        <v>2979</v>
      </c>
      <c r="G101" s="81" t="s">
        <v>2319</v>
      </c>
      <c r="H101" s="82" t="s">
        <v>2369</v>
      </c>
      <c r="I101" s="82" t="s">
        <v>2369</v>
      </c>
      <c r="J101" s="81">
        <v>10395</v>
      </c>
      <c r="K101" s="81">
        <v>945</v>
      </c>
      <c r="L101" s="81">
        <v>86</v>
      </c>
      <c r="M101" s="66" t="s">
        <v>2354</v>
      </c>
      <c r="N101" s="119">
        <v>10395</v>
      </c>
      <c r="O101" s="90">
        <v>945</v>
      </c>
      <c r="P101" s="81" t="s">
        <v>2918</v>
      </c>
      <c r="Q101" s="66" t="s">
        <v>2980</v>
      </c>
      <c r="R101" s="105" t="s">
        <v>2981</v>
      </c>
      <c r="S101" s="81" t="s">
        <v>2982</v>
      </c>
      <c r="T101" s="81"/>
    </row>
    <row r="102" spans="1:20" s="120" customFormat="1" ht="109.5" customHeight="1">
      <c r="A102" s="81">
        <v>95</v>
      </c>
      <c r="B102" s="81" t="s">
        <v>2983</v>
      </c>
      <c r="C102" s="81" t="s">
        <v>2983</v>
      </c>
      <c r="D102" s="81" t="s">
        <v>2984</v>
      </c>
      <c r="E102" s="81" t="s">
        <v>2985</v>
      </c>
      <c r="F102" s="81" t="s">
        <v>2986</v>
      </c>
      <c r="G102" s="81" t="s">
        <v>2367</v>
      </c>
      <c r="H102" s="82" t="s">
        <v>2313</v>
      </c>
      <c r="I102" s="82" t="s">
        <v>2313</v>
      </c>
      <c r="J102" s="81">
        <v>10000</v>
      </c>
      <c r="K102" s="81">
        <v>1000</v>
      </c>
      <c r="L102" s="81">
        <v>80</v>
      </c>
      <c r="M102" s="66" t="s">
        <v>2354</v>
      </c>
      <c r="N102" s="119">
        <v>10000</v>
      </c>
      <c r="O102" s="90">
        <v>1000</v>
      </c>
      <c r="P102" s="81" t="s">
        <v>2918</v>
      </c>
      <c r="Q102" s="105" t="s">
        <v>2987</v>
      </c>
      <c r="R102" s="105" t="s">
        <v>2988</v>
      </c>
      <c r="S102" s="81" t="s">
        <v>2989</v>
      </c>
      <c r="T102" s="81"/>
    </row>
    <row r="103" spans="1:20" s="120" customFormat="1" ht="149.25" customHeight="1">
      <c r="A103" s="81">
        <v>96</v>
      </c>
      <c r="B103" s="81" t="s">
        <v>2990</v>
      </c>
      <c r="C103" s="81" t="s">
        <v>2990</v>
      </c>
      <c r="D103" s="81" t="s">
        <v>2991</v>
      </c>
      <c r="E103" s="81" t="s">
        <v>2985</v>
      </c>
      <c r="F103" s="81" t="s">
        <v>2992</v>
      </c>
      <c r="G103" s="81" t="s">
        <v>2367</v>
      </c>
      <c r="H103" s="82" t="s">
        <v>2313</v>
      </c>
      <c r="I103" s="82" t="s">
        <v>2313</v>
      </c>
      <c r="J103" s="81">
        <v>10000</v>
      </c>
      <c r="K103" s="81">
        <v>1000</v>
      </c>
      <c r="L103" s="81">
        <v>85</v>
      </c>
      <c r="M103" s="66" t="s">
        <v>2354</v>
      </c>
      <c r="N103" s="119">
        <v>10000</v>
      </c>
      <c r="O103" s="90">
        <v>1000</v>
      </c>
      <c r="P103" s="81" t="s">
        <v>2918</v>
      </c>
      <c r="Q103" s="105" t="s">
        <v>2993</v>
      </c>
      <c r="R103" s="66" t="s">
        <v>2994</v>
      </c>
      <c r="S103" s="81" t="s">
        <v>2995</v>
      </c>
      <c r="T103" s="81"/>
    </row>
    <row r="104" spans="1:20" s="120" customFormat="1" ht="18.75" customHeight="1">
      <c r="A104" s="152" t="s">
        <v>3391</v>
      </c>
      <c r="B104" s="152"/>
      <c r="C104" s="152"/>
      <c r="D104" s="152"/>
      <c r="E104" s="152"/>
      <c r="F104" s="152"/>
      <c r="G104" s="152"/>
      <c r="H104" s="89"/>
      <c r="I104" s="89"/>
      <c r="J104" s="107">
        <f>SUM(J93:J103)</f>
        <v>82138.4</v>
      </c>
      <c r="K104" s="107">
        <f>SUM(K93:K103)</f>
        <v>10445</v>
      </c>
      <c r="L104" s="107"/>
      <c r="M104" s="107"/>
      <c r="N104" s="107">
        <f>SUM(N93:N103)</f>
        <v>82138.4</v>
      </c>
      <c r="O104" s="107">
        <f>SUM(O93:O103)</f>
        <v>5945</v>
      </c>
      <c r="P104" s="107"/>
      <c r="Q104" s="111"/>
      <c r="R104" s="108"/>
      <c r="S104" s="107"/>
      <c r="T104" s="107"/>
    </row>
    <row r="105" spans="1:20" s="120" customFormat="1" ht="192" customHeight="1">
      <c r="A105" s="81">
        <v>97</v>
      </c>
      <c r="B105" s="81" t="s">
        <v>2996</v>
      </c>
      <c r="C105" s="81" t="s">
        <v>2997</v>
      </c>
      <c r="D105" s="81" t="s">
        <v>2998</v>
      </c>
      <c r="E105" s="81" t="s">
        <v>2999</v>
      </c>
      <c r="F105" s="81" t="s">
        <v>3001</v>
      </c>
      <c r="G105" s="81" t="s">
        <v>2319</v>
      </c>
      <c r="H105" s="82" t="s">
        <v>2576</v>
      </c>
      <c r="I105" s="82" t="s">
        <v>2576</v>
      </c>
      <c r="J105" s="81">
        <v>3500</v>
      </c>
      <c r="K105" s="81">
        <v>700</v>
      </c>
      <c r="L105" s="81">
        <v>86</v>
      </c>
      <c r="M105" s="66" t="s">
        <v>2354</v>
      </c>
      <c r="N105" s="119">
        <v>3500</v>
      </c>
      <c r="O105" s="90">
        <v>700</v>
      </c>
      <c r="P105" s="81" t="s">
        <v>3000</v>
      </c>
      <c r="Q105" s="105" t="s">
        <v>3002</v>
      </c>
      <c r="R105" s="105" t="s">
        <v>3003</v>
      </c>
      <c r="S105" s="81" t="s">
        <v>3004</v>
      </c>
      <c r="T105" s="81"/>
    </row>
    <row r="106" spans="1:20" s="120" customFormat="1" ht="168.75">
      <c r="A106" s="81">
        <v>98</v>
      </c>
      <c r="B106" s="81" t="s">
        <v>3005</v>
      </c>
      <c r="C106" s="81" t="s">
        <v>3006</v>
      </c>
      <c r="D106" s="81" t="s">
        <v>3007</v>
      </c>
      <c r="E106" s="81" t="s">
        <v>3008</v>
      </c>
      <c r="F106" s="81" t="s">
        <v>3009</v>
      </c>
      <c r="G106" s="81" t="s">
        <v>2367</v>
      </c>
      <c r="H106" s="82" t="s">
        <v>2369</v>
      </c>
      <c r="I106" s="82" t="s">
        <v>2369</v>
      </c>
      <c r="J106" s="81">
        <v>3600</v>
      </c>
      <c r="K106" s="81">
        <v>700</v>
      </c>
      <c r="L106" s="81">
        <v>82</v>
      </c>
      <c r="M106" s="66" t="s">
        <v>2325</v>
      </c>
      <c r="N106" s="119">
        <v>3600</v>
      </c>
      <c r="O106" s="90">
        <v>0</v>
      </c>
      <c r="P106" s="81" t="s">
        <v>3000</v>
      </c>
      <c r="Q106" s="66" t="s">
        <v>3010</v>
      </c>
      <c r="R106" s="105" t="s">
        <v>3011</v>
      </c>
      <c r="S106" s="81" t="s">
        <v>3012</v>
      </c>
      <c r="T106" s="66" t="s">
        <v>3013</v>
      </c>
    </row>
    <row r="107" spans="1:20" s="120" customFormat="1" ht="49.5">
      <c r="A107" s="81">
        <v>99</v>
      </c>
      <c r="B107" s="81" t="s">
        <v>3014</v>
      </c>
      <c r="C107" s="81" t="s">
        <v>3015</v>
      </c>
      <c r="D107" s="81" t="s">
        <v>3016</v>
      </c>
      <c r="E107" s="81" t="s">
        <v>3017</v>
      </c>
      <c r="F107" s="81" t="s">
        <v>3020</v>
      </c>
      <c r="G107" s="81" t="s">
        <v>3018</v>
      </c>
      <c r="H107" s="82" t="s">
        <v>3021</v>
      </c>
      <c r="I107" s="82" t="s">
        <v>3021</v>
      </c>
      <c r="J107" s="81">
        <v>5051</v>
      </c>
      <c r="K107" s="81">
        <v>800</v>
      </c>
      <c r="L107" s="81" t="s">
        <v>3019</v>
      </c>
      <c r="M107" s="66" t="s">
        <v>2325</v>
      </c>
      <c r="N107" s="119">
        <v>5051</v>
      </c>
      <c r="O107" s="90">
        <v>0</v>
      </c>
      <c r="P107" s="81" t="s">
        <v>3000</v>
      </c>
      <c r="Q107" s="81"/>
      <c r="R107" s="81"/>
      <c r="S107" s="81"/>
      <c r="T107" s="66" t="s">
        <v>3022</v>
      </c>
    </row>
    <row r="108" spans="1:20" s="120" customFormat="1" ht="182.25">
      <c r="A108" s="81">
        <v>100</v>
      </c>
      <c r="B108" s="81" t="s">
        <v>3023</v>
      </c>
      <c r="C108" s="66" t="s">
        <v>3024</v>
      </c>
      <c r="D108" s="81" t="s">
        <v>3025</v>
      </c>
      <c r="E108" s="81" t="s">
        <v>3026</v>
      </c>
      <c r="F108" s="81" t="s">
        <v>3027</v>
      </c>
      <c r="G108" s="81" t="s">
        <v>2557</v>
      </c>
      <c r="H108" s="82" t="s">
        <v>2306</v>
      </c>
      <c r="I108" s="82" t="s">
        <v>2306</v>
      </c>
      <c r="J108" s="81">
        <v>5000</v>
      </c>
      <c r="K108" s="81">
        <v>1000</v>
      </c>
      <c r="L108" s="81">
        <v>87</v>
      </c>
      <c r="M108" s="66" t="s">
        <v>2325</v>
      </c>
      <c r="N108" s="119">
        <v>5000</v>
      </c>
      <c r="O108" s="90">
        <v>0</v>
      </c>
      <c r="P108" s="81" t="s">
        <v>3000</v>
      </c>
      <c r="Q108" s="66" t="s">
        <v>2542</v>
      </c>
      <c r="R108" s="66" t="s">
        <v>2542</v>
      </c>
      <c r="S108" s="81" t="s">
        <v>3028</v>
      </c>
      <c r="T108" s="81" t="s">
        <v>3029</v>
      </c>
    </row>
    <row r="109" spans="1:20" s="120" customFormat="1" ht="141.75" customHeight="1">
      <c r="A109" s="81">
        <v>101</v>
      </c>
      <c r="B109" s="81" t="s">
        <v>3030</v>
      </c>
      <c r="C109" s="81" t="s">
        <v>3030</v>
      </c>
      <c r="D109" s="81" t="s">
        <v>3031</v>
      </c>
      <c r="E109" s="81" t="s">
        <v>3032</v>
      </c>
      <c r="F109" s="81" t="s">
        <v>3033</v>
      </c>
      <c r="G109" s="81" t="s">
        <v>2664</v>
      </c>
      <c r="H109" s="82" t="s">
        <v>2306</v>
      </c>
      <c r="I109" s="82" t="s">
        <v>2306</v>
      </c>
      <c r="J109" s="81">
        <v>3500</v>
      </c>
      <c r="K109" s="81">
        <v>700</v>
      </c>
      <c r="L109" s="81">
        <v>83</v>
      </c>
      <c r="M109" s="66" t="s">
        <v>2354</v>
      </c>
      <c r="N109" s="119">
        <v>3500</v>
      </c>
      <c r="O109" s="90">
        <v>700</v>
      </c>
      <c r="P109" s="81" t="s">
        <v>3000</v>
      </c>
      <c r="Q109" s="66" t="s">
        <v>3034</v>
      </c>
      <c r="R109" s="66" t="s">
        <v>3035</v>
      </c>
      <c r="S109" s="81" t="s">
        <v>3036</v>
      </c>
      <c r="T109" s="81"/>
    </row>
    <row r="110" spans="1:20" s="120" customFormat="1" ht="89.25">
      <c r="A110" s="81">
        <v>102</v>
      </c>
      <c r="B110" s="81" t="s">
        <v>3037</v>
      </c>
      <c r="C110" s="81" t="s">
        <v>3038</v>
      </c>
      <c r="D110" s="81" t="s">
        <v>3039</v>
      </c>
      <c r="E110" s="81" t="s">
        <v>2390</v>
      </c>
      <c r="F110" s="81" t="s">
        <v>3040</v>
      </c>
      <c r="G110" s="81" t="s">
        <v>2557</v>
      </c>
      <c r="H110" s="82" t="s">
        <v>2576</v>
      </c>
      <c r="I110" s="82" t="s">
        <v>2576</v>
      </c>
      <c r="J110" s="81">
        <v>4000</v>
      </c>
      <c r="K110" s="81">
        <v>800</v>
      </c>
      <c r="L110" s="81">
        <v>90</v>
      </c>
      <c r="M110" s="66" t="s">
        <v>2354</v>
      </c>
      <c r="N110" s="119">
        <v>4000</v>
      </c>
      <c r="O110" s="90">
        <v>800</v>
      </c>
      <c r="P110" s="81" t="s">
        <v>3000</v>
      </c>
      <c r="Q110" s="66" t="s">
        <v>3041</v>
      </c>
      <c r="R110" s="66" t="s">
        <v>3042</v>
      </c>
      <c r="S110" s="81" t="s">
        <v>3043</v>
      </c>
      <c r="T110" s="81"/>
    </row>
    <row r="111" spans="1:20" s="120" customFormat="1" ht="132">
      <c r="A111" s="81">
        <v>103</v>
      </c>
      <c r="B111" s="81" t="s">
        <v>3044</v>
      </c>
      <c r="C111" s="66" t="s">
        <v>3045</v>
      </c>
      <c r="D111" s="81" t="s">
        <v>3046</v>
      </c>
      <c r="E111" s="81" t="s">
        <v>2890</v>
      </c>
      <c r="F111" s="81" t="s">
        <v>3047</v>
      </c>
      <c r="G111" s="81" t="s">
        <v>2338</v>
      </c>
      <c r="H111" s="82" t="s">
        <v>2306</v>
      </c>
      <c r="I111" s="82" t="s">
        <v>2306</v>
      </c>
      <c r="J111" s="81">
        <v>3000</v>
      </c>
      <c r="K111" s="81" t="s">
        <v>3048</v>
      </c>
      <c r="L111" s="81">
        <v>70</v>
      </c>
      <c r="M111" s="66" t="s">
        <v>2325</v>
      </c>
      <c r="N111" s="119">
        <v>3000</v>
      </c>
      <c r="O111" s="90">
        <v>0</v>
      </c>
      <c r="P111" s="81" t="s">
        <v>3000</v>
      </c>
      <c r="Q111" s="66" t="s">
        <v>3049</v>
      </c>
      <c r="R111" s="66" t="s">
        <v>3050</v>
      </c>
      <c r="S111" s="81" t="s">
        <v>3051</v>
      </c>
      <c r="T111" s="66" t="s">
        <v>2581</v>
      </c>
    </row>
    <row r="112" spans="1:20" s="120" customFormat="1" ht="121.5">
      <c r="A112" s="81">
        <v>104</v>
      </c>
      <c r="B112" s="81" t="s">
        <v>3052</v>
      </c>
      <c r="C112" s="66" t="s">
        <v>3053</v>
      </c>
      <c r="D112" s="81" t="s">
        <v>3054</v>
      </c>
      <c r="E112" s="81" t="s">
        <v>2390</v>
      </c>
      <c r="F112" s="81" t="s">
        <v>3055</v>
      </c>
      <c r="G112" s="81" t="s">
        <v>2294</v>
      </c>
      <c r="H112" s="82" t="s">
        <v>2306</v>
      </c>
      <c r="I112" s="82" t="s">
        <v>2306</v>
      </c>
      <c r="J112" s="81">
        <v>5500</v>
      </c>
      <c r="K112" s="81">
        <v>1000</v>
      </c>
      <c r="L112" s="81">
        <v>89</v>
      </c>
      <c r="M112" s="66" t="s">
        <v>2354</v>
      </c>
      <c r="N112" s="119">
        <v>5500</v>
      </c>
      <c r="O112" s="90">
        <v>1000</v>
      </c>
      <c r="P112" s="81" t="s">
        <v>3000</v>
      </c>
      <c r="Q112" s="66" t="s">
        <v>3056</v>
      </c>
      <c r="R112" s="66" t="s">
        <v>3057</v>
      </c>
      <c r="S112" s="81" t="s">
        <v>3058</v>
      </c>
      <c r="T112" s="66"/>
    </row>
    <row r="113" spans="1:20" s="120" customFormat="1" ht="171.75" customHeight="1">
      <c r="A113" s="81">
        <v>105</v>
      </c>
      <c r="B113" s="81" t="s">
        <v>3059</v>
      </c>
      <c r="C113" s="81" t="s">
        <v>3060</v>
      </c>
      <c r="D113" s="81" t="s">
        <v>3061</v>
      </c>
      <c r="E113" s="81" t="s">
        <v>2390</v>
      </c>
      <c r="F113" s="82"/>
      <c r="G113" s="81"/>
      <c r="H113" s="82" t="s">
        <v>3062</v>
      </c>
      <c r="I113" s="82" t="s">
        <v>3062</v>
      </c>
      <c r="J113" s="81">
        <v>4500</v>
      </c>
      <c r="K113" s="81">
        <v>900</v>
      </c>
      <c r="L113" s="81">
        <v>78</v>
      </c>
      <c r="M113" s="66" t="s">
        <v>2354</v>
      </c>
      <c r="N113" s="119">
        <v>4500</v>
      </c>
      <c r="O113" s="90">
        <v>900</v>
      </c>
      <c r="P113" s="81" t="s">
        <v>3000</v>
      </c>
      <c r="Q113" s="106"/>
      <c r="R113" s="106"/>
      <c r="S113" s="81" t="s">
        <v>3063</v>
      </c>
      <c r="T113" s="81" t="s">
        <v>2387</v>
      </c>
    </row>
    <row r="114" spans="1:20" s="120" customFormat="1" ht="171.75" customHeight="1">
      <c r="A114" s="81">
        <v>106</v>
      </c>
      <c r="B114" s="81" t="s">
        <v>3064</v>
      </c>
      <c r="C114" s="81" t="s">
        <v>3064</v>
      </c>
      <c r="D114" s="81" t="s">
        <v>3065</v>
      </c>
      <c r="E114" s="81" t="s">
        <v>3066</v>
      </c>
      <c r="F114" s="81" t="s">
        <v>3067</v>
      </c>
      <c r="G114" s="81" t="s">
        <v>2329</v>
      </c>
      <c r="H114" s="82" t="s">
        <v>2369</v>
      </c>
      <c r="I114" s="82" t="s">
        <v>2369</v>
      </c>
      <c r="J114" s="81">
        <v>4050</v>
      </c>
      <c r="K114" s="81">
        <v>800</v>
      </c>
      <c r="L114" s="81">
        <v>92</v>
      </c>
      <c r="M114" s="66" t="s">
        <v>2325</v>
      </c>
      <c r="N114" s="119">
        <v>4050</v>
      </c>
      <c r="O114" s="90">
        <v>0</v>
      </c>
      <c r="P114" s="81" t="s">
        <v>3000</v>
      </c>
      <c r="Q114" s="66" t="s">
        <v>3068</v>
      </c>
      <c r="R114" s="66" t="s">
        <v>3069</v>
      </c>
      <c r="S114" s="81" t="s">
        <v>3070</v>
      </c>
      <c r="T114" s="66" t="s">
        <v>3071</v>
      </c>
    </row>
    <row r="115" spans="1:20" s="120" customFormat="1" ht="72.75">
      <c r="A115" s="81">
        <v>107</v>
      </c>
      <c r="B115" s="81" t="s">
        <v>3072</v>
      </c>
      <c r="C115" s="81" t="s">
        <v>3073</v>
      </c>
      <c r="D115" s="81" t="s">
        <v>3074</v>
      </c>
      <c r="E115" s="81" t="s">
        <v>3075</v>
      </c>
      <c r="F115" s="81" t="s">
        <v>3076</v>
      </c>
      <c r="G115" s="81" t="s">
        <v>2408</v>
      </c>
      <c r="H115" s="82" t="s">
        <v>3077</v>
      </c>
      <c r="I115" s="82" t="s">
        <v>3077</v>
      </c>
      <c r="J115" s="81">
        <v>4000</v>
      </c>
      <c r="K115" s="81">
        <v>800</v>
      </c>
      <c r="L115" s="81">
        <v>74</v>
      </c>
      <c r="M115" s="66" t="s">
        <v>2325</v>
      </c>
      <c r="N115" s="119">
        <v>4000</v>
      </c>
      <c r="O115" s="90">
        <v>0</v>
      </c>
      <c r="P115" s="81" t="s">
        <v>3000</v>
      </c>
      <c r="Q115" s="66" t="s">
        <v>3078</v>
      </c>
      <c r="R115" s="66" t="s">
        <v>3079</v>
      </c>
      <c r="S115" s="81" t="s">
        <v>3080</v>
      </c>
      <c r="T115" s="81" t="s">
        <v>3081</v>
      </c>
    </row>
    <row r="116" spans="1:20" s="120" customFormat="1" ht="194.25">
      <c r="A116" s="81">
        <v>108</v>
      </c>
      <c r="B116" s="66" t="s">
        <v>3082</v>
      </c>
      <c r="C116" s="66" t="s">
        <v>3083</v>
      </c>
      <c r="D116" s="81" t="s">
        <v>3084</v>
      </c>
      <c r="E116" s="81" t="s">
        <v>3085</v>
      </c>
      <c r="F116" s="81" t="s">
        <v>3086</v>
      </c>
      <c r="G116" s="81" t="s">
        <v>2294</v>
      </c>
      <c r="H116" s="82" t="s">
        <v>2666</v>
      </c>
      <c r="I116" s="82" t="s">
        <v>2666</v>
      </c>
      <c r="J116" s="81">
        <v>2600</v>
      </c>
      <c r="K116" s="81">
        <v>500</v>
      </c>
      <c r="L116" s="81">
        <v>87</v>
      </c>
      <c r="M116" s="66" t="s">
        <v>2354</v>
      </c>
      <c r="N116" s="119">
        <v>2600</v>
      </c>
      <c r="O116" s="90">
        <v>500</v>
      </c>
      <c r="P116" s="81" t="s">
        <v>3000</v>
      </c>
      <c r="Q116" s="66" t="s">
        <v>3087</v>
      </c>
      <c r="R116" s="66" t="s">
        <v>3088</v>
      </c>
      <c r="S116" s="81" t="s">
        <v>3089</v>
      </c>
      <c r="T116" s="81"/>
    </row>
    <row r="117" spans="1:20" s="120" customFormat="1" ht="134.25">
      <c r="A117" s="81">
        <v>109</v>
      </c>
      <c r="B117" s="81" t="s">
        <v>3090</v>
      </c>
      <c r="C117" s="66" t="s">
        <v>3083</v>
      </c>
      <c r="D117" s="81" t="s">
        <v>3091</v>
      </c>
      <c r="E117" s="81" t="s">
        <v>3092</v>
      </c>
      <c r="F117" s="81" t="s">
        <v>3093</v>
      </c>
      <c r="G117" s="81" t="s">
        <v>2557</v>
      </c>
      <c r="H117" s="82" t="s">
        <v>3094</v>
      </c>
      <c r="I117" s="82" t="s">
        <v>3094</v>
      </c>
      <c r="J117" s="81">
        <v>3100</v>
      </c>
      <c r="K117" s="81">
        <v>500</v>
      </c>
      <c r="L117" s="81">
        <v>61</v>
      </c>
      <c r="M117" s="66" t="s">
        <v>2325</v>
      </c>
      <c r="N117" s="119">
        <v>3100</v>
      </c>
      <c r="O117" s="90">
        <v>0</v>
      </c>
      <c r="P117" s="81" t="s">
        <v>3000</v>
      </c>
      <c r="Q117" s="105" t="s">
        <v>3095</v>
      </c>
      <c r="R117" s="66" t="s">
        <v>3096</v>
      </c>
      <c r="S117" s="81" t="s">
        <v>3097</v>
      </c>
      <c r="T117" s="81" t="s">
        <v>2326</v>
      </c>
    </row>
    <row r="118" spans="1:20" s="120" customFormat="1" ht="183">
      <c r="A118" s="81">
        <v>110</v>
      </c>
      <c r="B118" s="81" t="s">
        <v>3090</v>
      </c>
      <c r="C118" s="81" t="s">
        <v>3090</v>
      </c>
      <c r="D118" s="81" t="s">
        <v>3098</v>
      </c>
      <c r="E118" s="81" t="s">
        <v>2504</v>
      </c>
      <c r="F118" s="81" t="s">
        <v>3099</v>
      </c>
      <c r="G118" s="81" t="s">
        <v>2557</v>
      </c>
      <c r="H118" s="82" t="s">
        <v>2306</v>
      </c>
      <c r="I118" s="82" t="s">
        <v>2306</v>
      </c>
      <c r="J118" s="81">
        <v>2500</v>
      </c>
      <c r="K118" s="81">
        <v>500</v>
      </c>
      <c r="L118" s="81">
        <v>85</v>
      </c>
      <c r="M118" s="66" t="s">
        <v>2325</v>
      </c>
      <c r="N118" s="119">
        <v>2500</v>
      </c>
      <c r="O118" s="90">
        <v>0</v>
      </c>
      <c r="P118" s="81" t="s">
        <v>3000</v>
      </c>
      <c r="Q118" s="105" t="s">
        <v>3100</v>
      </c>
      <c r="R118" s="105" t="s">
        <v>3101</v>
      </c>
      <c r="S118" s="81" t="s">
        <v>3102</v>
      </c>
      <c r="T118" s="81" t="s">
        <v>2326</v>
      </c>
    </row>
    <row r="119" spans="1:20" s="120" customFormat="1" ht="161.25">
      <c r="A119" s="81">
        <v>111</v>
      </c>
      <c r="B119" s="66" t="s">
        <v>3103</v>
      </c>
      <c r="C119" s="66" t="s">
        <v>3103</v>
      </c>
      <c r="D119" s="81" t="s">
        <v>3104</v>
      </c>
      <c r="E119" s="81" t="s">
        <v>3105</v>
      </c>
      <c r="F119" s="81" t="s">
        <v>3106</v>
      </c>
      <c r="G119" s="81" t="s">
        <v>2294</v>
      </c>
      <c r="H119" s="82" t="s">
        <v>3077</v>
      </c>
      <c r="I119" s="82" t="s">
        <v>3077</v>
      </c>
      <c r="J119" s="81">
        <v>2500</v>
      </c>
      <c r="K119" s="81">
        <v>500</v>
      </c>
      <c r="L119" s="81">
        <v>86</v>
      </c>
      <c r="M119" s="66" t="s">
        <v>2325</v>
      </c>
      <c r="N119" s="119">
        <v>2500</v>
      </c>
      <c r="O119" s="90">
        <v>0</v>
      </c>
      <c r="P119" s="81" t="s">
        <v>3000</v>
      </c>
      <c r="Q119" s="66" t="s">
        <v>3107</v>
      </c>
      <c r="R119" s="66" t="s">
        <v>3108</v>
      </c>
      <c r="S119" s="81" t="s">
        <v>3109</v>
      </c>
      <c r="T119" s="66" t="s">
        <v>3110</v>
      </c>
    </row>
    <row r="120" spans="1:20" s="120" customFormat="1" ht="171">
      <c r="A120" s="81">
        <v>112</v>
      </c>
      <c r="B120" s="81" t="s">
        <v>3111</v>
      </c>
      <c r="C120" s="66" t="s">
        <v>3112</v>
      </c>
      <c r="D120" s="81" t="s">
        <v>3113</v>
      </c>
      <c r="E120" s="81" t="s">
        <v>3114</v>
      </c>
      <c r="F120" s="81" t="s">
        <v>3115</v>
      </c>
      <c r="G120" s="81" t="s">
        <v>2294</v>
      </c>
      <c r="H120" s="82" t="s">
        <v>2369</v>
      </c>
      <c r="I120" s="82" t="s">
        <v>2369</v>
      </c>
      <c r="J120" s="81">
        <v>2200</v>
      </c>
      <c r="K120" s="81">
        <v>400</v>
      </c>
      <c r="L120" s="81">
        <v>80</v>
      </c>
      <c r="M120" s="66" t="s">
        <v>2325</v>
      </c>
      <c r="N120" s="119">
        <v>2200</v>
      </c>
      <c r="O120" s="90">
        <v>0</v>
      </c>
      <c r="P120" s="81" t="s">
        <v>3000</v>
      </c>
      <c r="Q120" s="66" t="s">
        <v>3116</v>
      </c>
      <c r="R120" s="66" t="s">
        <v>3117</v>
      </c>
      <c r="S120" s="81" t="s">
        <v>3118</v>
      </c>
      <c r="T120" s="81" t="s">
        <v>2326</v>
      </c>
    </row>
    <row r="121" spans="1:20" s="120" customFormat="1" ht="232.5">
      <c r="A121" s="81">
        <v>113</v>
      </c>
      <c r="B121" s="81" t="s">
        <v>3111</v>
      </c>
      <c r="C121" s="81" t="s">
        <v>3111</v>
      </c>
      <c r="D121" s="81" t="s">
        <v>3119</v>
      </c>
      <c r="E121" s="81" t="s">
        <v>3120</v>
      </c>
      <c r="F121" s="81" t="s">
        <v>3121</v>
      </c>
      <c r="G121" s="81" t="s">
        <v>2338</v>
      </c>
      <c r="H121" s="82" t="s">
        <v>2306</v>
      </c>
      <c r="I121" s="82" t="s">
        <v>2306</v>
      </c>
      <c r="J121" s="81">
        <v>2000</v>
      </c>
      <c r="K121" s="81" t="s">
        <v>3122</v>
      </c>
      <c r="L121" s="81">
        <v>87</v>
      </c>
      <c r="M121" s="66" t="s">
        <v>2354</v>
      </c>
      <c r="N121" s="119">
        <v>2000</v>
      </c>
      <c r="O121" s="90">
        <v>400</v>
      </c>
      <c r="P121" s="81" t="s">
        <v>3000</v>
      </c>
      <c r="Q121" s="66" t="s">
        <v>3123</v>
      </c>
      <c r="R121" s="105" t="s">
        <v>3124</v>
      </c>
      <c r="S121" s="81" t="s">
        <v>3125</v>
      </c>
      <c r="T121" s="81"/>
    </row>
    <row r="122" spans="1:20" s="120" customFormat="1" ht="148.5">
      <c r="A122" s="81">
        <v>114</v>
      </c>
      <c r="B122" s="81" t="s">
        <v>3126</v>
      </c>
      <c r="C122" s="81" t="s">
        <v>3111</v>
      </c>
      <c r="D122" s="81" t="s">
        <v>3127</v>
      </c>
      <c r="E122" s="81"/>
      <c r="F122" s="81" t="s">
        <v>3128</v>
      </c>
      <c r="G122" s="81" t="s">
        <v>2664</v>
      </c>
      <c r="H122" s="82" t="s">
        <v>2306</v>
      </c>
      <c r="I122" s="82" t="s">
        <v>2306</v>
      </c>
      <c r="J122" s="81">
        <v>2000</v>
      </c>
      <c r="K122" s="81">
        <v>400</v>
      </c>
      <c r="L122" s="81">
        <v>84</v>
      </c>
      <c r="M122" s="66" t="s">
        <v>2325</v>
      </c>
      <c r="N122" s="119">
        <v>2000</v>
      </c>
      <c r="O122" s="90">
        <v>0</v>
      </c>
      <c r="P122" s="81" t="s">
        <v>3000</v>
      </c>
      <c r="Q122" s="66" t="s">
        <v>3129</v>
      </c>
      <c r="R122" s="81" t="s">
        <v>3130</v>
      </c>
      <c r="S122" s="81" t="s">
        <v>3131</v>
      </c>
      <c r="T122" s="81" t="s">
        <v>2326</v>
      </c>
    </row>
    <row r="123" spans="1:20" s="120" customFormat="1" ht="114.75">
      <c r="A123" s="81">
        <v>115</v>
      </c>
      <c r="B123" s="81" t="s">
        <v>3132</v>
      </c>
      <c r="C123" s="66" t="s">
        <v>3133</v>
      </c>
      <c r="D123" s="81" t="s">
        <v>3134</v>
      </c>
      <c r="E123" s="81" t="s">
        <v>3135</v>
      </c>
      <c r="F123" s="81" t="s">
        <v>3136</v>
      </c>
      <c r="G123" s="81" t="s">
        <v>2294</v>
      </c>
      <c r="H123" s="82" t="s">
        <v>2306</v>
      </c>
      <c r="I123" s="82" t="s">
        <v>2306</v>
      </c>
      <c r="J123" s="81">
        <v>5000</v>
      </c>
      <c r="K123" s="81">
        <v>800</v>
      </c>
      <c r="L123" s="81">
        <v>60</v>
      </c>
      <c r="M123" s="66" t="s">
        <v>2325</v>
      </c>
      <c r="N123" s="119">
        <v>5000</v>
      </c>
      <c r="O123" s="90">
        <v>0</v>
      </c>
      <c r="P123" s="81" t="s">
        <v>3000</v>
      </c>
      <c r="Q123" s="66" t="s">
        <v>3137</v>
      </c>
      <c r="R123" s="66" t="s">
        <v>3138</v>
      </c>
      <c r="S123" s="81" t="s">
        <v>3139</v>
      </c>
      <c r="T123" s="66" t="s">
        <v>2581</v>
      </c>
    </row>
    <row r="124" spans="1:20" s="120" customFormat="1" ht="125.25" customHeight="1">
      <c r="A124" s="81">
        <v>116</v>
      </c>
      <c r="B124" s="81" t="s">
        <v>3140</v>
      </c>
      <c r="C124" s="66" t="s">
        <v>3141</v>
      </c>
      <c r="D124" s="81" t="s">
        <v>3142</v>
      </c>
      <c r="E124" s="81" t="s">
        <v>3143</v>
      </c>
      <c r="F124" s="81" t="s">
        <v>3144</v>
      </c>
      <c r="G124" s="81" t="s">
        <v>2557</v>
      </c>
      <c r="H124" s="82" t="s">
        <v>2541</v>
      </c>
      <c r="I124" s="82" t="s">
        <v>2541</v>
      </c>
      <c r="J124" s="81">
        <v>2000</v>
      </c>
      <c r="K124" s="81">
        <v>400</v>
      </c>
      <c r="L124" s="81">
        <v>89</v>
      </c>
      <c r="M124" s="66" t="s">
        <v>2354</v>
      </c>
      <c r="N124" s="119">
        <v>2000</v>
      </c>
      <c r="O124" s="90">
        <v>400</v>
      </c>
      <c r="P124" s="81" t="s">
        <v>3000</v>
      </c>
      <c r="Q124" s="81"/>
      <c r="R124" s="81"/>
      <c r="S124" s="81" t="s">
        <v>3145</v>
      </c>
      <c r="T124" s="81"/>
    </row>
    <row r="125" spans="1:20" s="120" customFormat="1" ht="120.75">
      <c r="A125" s="81">
        <v>117</v>
      </c>
      <c r="B125" s="81" t="s">
        <v>3146</v>
      </c>
      <c r="C125" s="81" t="s">
        <v>3147</v>
      </c>
      <c r="D125" s="81" t="s">
        <v>3148</v>
      </c>
      <c r="E125" s="81"/>
      <c r="F125" s="81" t="s">
        <v>3149</v>
      </c>
      <c r="G125" s="81" t="s">
        <v>2338</v>
      </c>
      <c r="H125" s="82" t="s">
        <v>2587</v>
      </c>
      <c r="I125" s="82" t="s">
        <v>2587</v>
      </c>
      <c r="J125" s="81">
        <v>5684.92</v>
      </c>
      <c r="K125" s="81" t="s">
        <v>3150</v>
      </c>
      <c r="L125" s="81">
        <v>78</v>
      </c>
      <c r="M125" s="66" t="s">
        <v>2354</v>
      </c>
      <c r="N125" s="119">
        <v>5684.92</v>
      </c>
      <c r="O125" s="90">
        <v>700</v>
      </c>
      <c r="P125" s="81" t="s">
        <v>3000</v>
      </c>
      <c r="Q125" s="66" t="s">
        <v>3151</v>
      </c>
      <c r="R125" s="105" t="s">
        <v>3152</v>
      </c>
      <c r="S125" s="81" t="s">
        <v>3153</v>
      </c>
      <c r="T125" s="81"/>
    </row>
    <row r="126" spans="1:20" s="120" customFormat="1" ht="409.5">
      <c r="A126" s="81">
        <v>118</v>
      </c>
      <c r="B126" s="81" t="s">
        <v>3154</v>
      </c>
      <c r="C126" s="66" t="s">
        <v>3155</v>
      </c>
      <c r="D126" s="81" t="s">
        <v>3156</v>
      </c>
      <c r="E126" s="81" t="s">
        <v>3157</v>
      </c>
      <c r="F126" s="81" t="s">
        <v>3159</v>
      </c>
      <c r="G126" s="81" t="s">
        <v>2557</v>
      </c>
      <c r="H126" s="82" t="s">
        <v>2306</v>
      </c>
      <c r="I126" s="82" t="s">
        <v>2306</v>
      </c>
      <c r="J126" s="81">
        <v>5000</v>
      </c>
      <c r="K126" s="81">
        <v>1000</v>
      </c>
      <c r="L126" s="81">
        <v>71</v>
      </c>
      <c r="M126" s="66" t="s">
        <v>2325</v>
      </c>
      <c r="N126" s="119">
        <v>5000</v>
      </c>
      <c r="O126" s="90">
        <v>0</v>
      </c>
      <c r="P126" s="66" t="s">
        <v>3158</v>
      </c>
      <c r="Q126" s="66" t="s">
        <v>3160</v>
      </c>
      <c r="R126" s="105" t="s">
        <v>3161</v>
      </c>
      <c r="S126" s="81" t="s">
        <v>3162</v>
      </c>
      <c r="T126" s="66" t="s">
        <v>3163</v>
      </c>
    </row>
    <row r="127" spans="1:20" s="120" customFormat="1" ht="125.25" customHeight="1">
      <c r="A127" s="81">
        <v>119</v>
      </c>
      <c r="B127" s="81" t="s">
        <v>3164</v>
      </c>
      <c r="C127" s="66" t="s">
        <v>3165</v>
      </c>
      <c r="D127" s="81" t="s">
        <v>3166</v>
      </c>
      <c r="E127" s="81" t="s">
        <v>3167</v>
      </c>
      <c r="F127" s="81" t="s">
        <v>3168</v>
      </c>
      <c r="G127" s="81" t="s">
        <v>2367</v>
      </c>
      <c r="H127" s="82" t="s">
        <v>2306</v>
      </c>
      <c r="I127" s="82" t="s">
        <v>2306</v>
      </c>
      <c r="J127" s="81">
        <v>3500</v>
      </c>
      <c r="K127" s="81">
        <v>700</v>
      </c>
      <c r="L127" s="81">
        <v>75</v>
      </c>
      <c r="M127" s="66" t="s">
        <v>2354</v>
      </c>
      <c r="N127" s="119">
        <v>3500</v>
      </c>
      <c r="O127" s="90">
        <v>700</v>
      </c>
      <c r="P127" s="81" t="s">
        <v>3000</v>
      </c>
      <c r="Q127" s="105" t="s">
        <v>3169</v>
      </c>
      <c r="R127" s="66" t="s">
        <v>3170</v>
      </c>
      <c r="S127" s="81" t="s">
        <v>3171</v>
      </c>
      <c r="T127" s="81" t="s">
        <v>3172</v>
      </c>
    </row>
    <row r="128" spans="1:20" s="120" customFormat="1" ht="93" customHeight="1">
      <c r="A128" s="81">
        <v>120</v>
      </c>
      <c r="B128" s="81" t="s">
        <v>3173</v>
      </c>
      <c r="C128" s="66" t="s">
        <v>3174</v>
      </c>
      <c r="D128" s="81" t="s">
        <v>3175</v>
      </c>
      <c r="E128" s="81" t="s">
        <v>3176</v>
      </c>
      <c r="F128" s="81" t="s">
        <v>3177</v>
      </c>
      <c r="G128" s="81" t="s">
        <v>2319</v>
      </c>
      <c r="H128" s="82" t="s">
        <v>3178</v>
      </c>
      <c r="I128" s="82" t="s">
        <v>3178</v>
      </c>
      <c r="J128" s="81">
        <v>3360</v>
      </c>
      <c r="K128" s="81">
        <v>660</v>
      </c>
      <c r="L128" s="81">
        <v>82</v>
      </c>
      <c r="M128" s="66" t="s">
        <v>2354</v>
      </c>
      <c r="N128" s="119">
        <v>3360</v>
      </c>
      <c r="O128" s="90">
        <v>660</v>
      </c>
      <c r="P128" s="81" t="s">
        <v>3000</v>
      </c>
      <c r="Q128" s="105" t="s">
        <v>3179</v>
      </c>
      <c r="R128" s="81"/>
      <c r="S128" s="81" t="s">
        <v>3180</v>
      </c>
      <c r="T128" s="81"/>
    </row>
    <row r="129" spans="1:20" s="120" customFormat="1" ht="98.25" customHeight="1">
      <c r="A129" s="81">
        <v>121</v>
      </c>
      <c r="B129" s="81" t="s">
        <v>3181</v>
      </c>
      <c r="C129" s="66" t="s">
        <v>3182</v>
      </c>
      <c r="D129" s="81" t="s">
        <v>3183</v>
      </c>
      <c r="E129" s="81"/>
      <c r="F129" s="82"/>
      <c r="G129" s="81"/>
      <c r="H129" s="82" t="s">
        <v>3184</v>
      </c>
      <c r="I129" s="82" t="s">
        <v>3184</v>
      </c>
      <c r="J129" s="81">
        <v>1000</v>
      </c>
      <c r="K129" s="81">
        <v>500</v>
      </c>
      <c r="L129" s="81">
        <v>80</v>
      </c>
      <c r="M129" s="66" t="s">
        <v>2325</v>
      </c>
      <c r="N129" s="119">
        <v>1000</v>
      </c>
      <c r="O129" s="90">
        <v>0</v>
      </c>
      <c r="P129" s="81" t="s">
        <v>3000</v>
      </c>
      <c r="Q129" s="106"/>
      <c r="R129" s="106"/>
      <c r="S129" s="81" t="s">
        <v>3185</v>
      </c>
      <c r="T129" s="66" t="s">
        <v>3186</v>
      </c>
    </row>
    <row r="130" spans="1:20" s="120" customFormat="1" ht="146.25">
      <c r="A130" s="81">
        <v>122</v>
      </c>
      <c r="B130" s="81" t="s">
        <v>3187</v>
      </c>
      <c r="C130" s="66" t="s">
        <v>3188</v>
      </c>
      <c r="D130" s="81" t="s">
        <v>2390</v>
      </c>
      <c r="E130" s="81" t="s">
        <v>3189</v>
      </c>
      <c r="F130" s="81" t="s">
        <v>3190</v>
      </c>
      <c r="G130" s="81" t="s">
        <v>2390</v>
      </c>
      <c r="H130" s="82" t="s">
        <v>2313</v>
      </c>
      <c r="I130" s="82" t="s">
        <v>2313</v>
      </c>
      <c r="J130" s="81">
        <v>750</v>
      </c>
      <c r="K130" s="81">
        <v>500</v>
      </c>
      <c r="L130" s="81">
        <v>85</v>
      </c>
      <c r="M130" s="66" t="s">
        <v>2354</v>
      </c>
      <c r="N130" s="119">
        <v>750</v>
      </c>
      <c r="O130" s="90">
        <v>375</v>
      </c>
      <c r="P130" s="81" t="s">
        <v>3000</v>
      </c>
      <c r="Q130" s="105" t="s">
        <v>2920</v>
      </c>
      <c r="R130" s="66" t="s">
        <v>3191</v>
      </c>
      <c r="S130" s="81" t="s">
        <v>3192</v>
      </c>
      <c r="T130" s="81" t="s">
        <v>3193</v>
      </c>
    </row>
    <row r="131" spans="1:20" s="120" customFormat="1" ht="132">
      <c r="A131" s="81">
        <v>123</v>
      </c>
      <c r="B131" s="81" t="s">
        <v>3194</v>
      </c>
      <c r="C131" s="66" t="s">
        <v>3195</v>
      </c>
      <c r="D131" s="81" t="s">
        <v>3196</v>
      </c>
      <c r="E131" s="81" t="s">
        <v>3197</v>
      </c>
      <c r="F131" s="81" t="s">
        <v>3198</v>
      </c>
      <c r="G131" s="81" t="s">
        <v>2304</v>
      </c>
      <c r="H131" s="82" t="s">
        <v>2296</v>
      </c>
      <c r="I131" s="82" t="s">
        <v>2296</v>
      </c>
      <c r="J131" s="81">
        <v>4000</v>
      </c>
      <c r="K131" s="81">
        <v>800</v>
      </c>
      <c r="L131" s="81">
        <v>68</v>
      </c>
      <c r="M131" s="66" t="s">
        <v>2325</v>
      </c>
      <c r="N131" s="119">
        <v>4000</v>
      </c>
      <c r="O131" s="90">
        <v>0</v>
      </c>
      <c r="P131" s="81" t="s">
        <v>3000</v>
      </c>
      <c r="Q131" s="105" t="s">
        <v>3199</v>
      </c>
      <c r="R131" s="66" t="s">
        <v>3200</v>
      </c>
      <c r="S131" s="81" t="s">
        <v>3201</v>
      </c>
      <c r="T131" s="66" t="s">
        <v>2581</v>
      </c>
    </row>
    <row r="132" spans="1:20" s="120" customFormat="1" ht="113.25" customHeight="1">
      <c r="A132" s="81">
        <v>124</v>
      </c>
      <c r="B132" s="81" t="s">
        <v>3202</v>
      </c>
      <c r="C132" s="66" t="s">
        <v>3203</v>
      </c>
      <c r="D132" s="66" t="s">
        <v>3204</v>
      </c>
      <c r="E132" s="81"/>
      <c r="F132" s="82"/>
      <c r="G132" s="81"/>
      <c r="H132" s="82" t="s">
        <v>3205</v>
      </c>
      <c r="I132" s="82" t="s">
        <v>3205</v>
      </c>
      <c r="J132" s="81">
        <v>922.2</v>
      </c>
      <c r="K132" s="81">
        <v>148.92</v>
      </c>
      <c r="L132" s="81">
        <v>80</v>
      </c>
      <c r="M132" s="66" t="s">
        <v>2354</v>
      </c>
      <c r="N132" s="119">
        <v>922.2</v>
      </c>
      <c r="O132" s="90">
        <v>148.92</v>
      </c>
      <c r="P132" s="81" t="s">
        <v>3000</v>
      </c>
      <c r="Q132" s="106"/>
      <c r="R132" s="106"/>
      <c r="S132" s="66" t="s">
        <v>3206</v>
      </c>
      <c r="T132" s="81" t="s">
        <v>2387</v>
      </c>
    </row>
    <row r="133" spans="1:20" s="120" customFormat="1" ht="104.25" customHeight="1">
      <c r="A133" s="81">
        <v>125</v>
      </c>
      <c r="B133" s="81" t="s">
        <v>3207</v>
      </c>
      <c r="C133" s="66" t="s">
        <v>3208</v>
      </c>
      <c r="D133" s="81" t="s">
        <v>3209</v>
      </c>
      <c r="E133" s="81"/>
      <c r="F133" s="81" t="s">
        <v>3210</v>
      </c>
      <c r="G133" s="81" t="s">
        <v>2319</v>
      </c>
      <c r="H133" s="82" t="s">
        <v>3211</v>
      </c>
      <c r="I133" s="82" t="s">
        <v>3211</v>
      </c>
      <c r="J133" s="81">
        <v>1000</v>
      </c>
      <c r="K133" s="81">
        <v>200</v>
      </c>
      <c r="L133" s="81">
        <v>85</v>
      </c>
      <c r="M133" s="66" t="s">
        <v>2325</v>
      </c>
      <c r="N133" s="119">
        <v>1000</v>
      </c>
      <c r="O133" s="90">
        <v>0</v>
      </c>
      <c r="P133" s="81" t="s">
        <v>3000</v>
      </c>
      <c r="Q133" s="66" t="s">
        <v>3212</v>
      </c>
      <c r="R133" s="105" t="s">
        <v>3213</v>
      </c>
      <c r="S133" s="81" t="s">
        <v>3214</v>
      </c>
      <c r="T133" s="66" t="s">
        <v>3215</v>
      </c>
    </row>
    <row r="134" spans="1:20" s="120" customFormat="1" ht="108.75" customHeight="1">
      <c r="A134" s="81">
        <v>126</v>
      </c>
      <c r="B134" s="81" t="s">
        <v>3216</v>
      </c>
      <c r="C134" s="66" t="s">
        <v>3217</v>
      </c>
      <c r="D134" s="81" t="s">
        <v>3218</v>
      </c>
      <c r="E134" s="81"/>
      <c r="F134" s="81" t="s">
        <v>3219</v>
      </c>
      <c r="G134" s="81" t="s">
        <v>2557</v>
      </c>
      <c r="H134" s="82" t="s">
        <v>2313</v>
      </c>
      <c r="I134" s="82" t="s">
        <v>2313</v>
      </c>
      <c r="J134" s="81">
        <v>3062.32</v>
      </c>
      <c r="K134" s="81">
        <v>600</v>
      </c>
      <c r="L134" s="81">
        <v>84</v>
      </c>
      <c r="M134" s="66" t="s">
        <v>2354</v>
      </c>
      <c r="N134" s="119">
        <v>3062.32</v>
      </c>
      <c r="O134" s="90">
        <v>600</v>
      </c>
      <c r="P134" s="81" t="s">
        <v>3000</v>
      </c>
      <c r="Q134" s="66" t="s">
        <v>2542</v>
      </c>
      <c r="R134" s="66" t="s">
        <v>3220</v>
      </c>
      <c r="S134" s="66" t="s">
        <v>3221</v>
      </c>
      <c r="T134" s="81"/>
    </row>
    <row r="135" spans="1:20" s="120" customFormat="1" ht="20.25" customHeight="1">
      <c r="A135" s="152" t="s">
        <v>3392</v>
      </c>
      <c r="B135" s="152"/>
      <c r="C135" s="152"/>
      <c r="D135" s="152"/>
      <c r="E135" s="152"/>
      <c r="F135" s="152"/>
      <c r="G135" s="152"/>
      <c r="H135" s="89"/>
      <c r="I135" s="89"/>
      <c r="J135" s="107">
        <f>SUM(J105:J134)</f>
        <v>97880.44</v>
      </c>
      <c r="K135" s="107">
        <f>SUM(K105:K134)</f>
        <v>17308.92</v>
      </c>
      <c r="L135" s="107"/>
      <c r="M135" s="107"/>
      <c r="N135" s="107">
        <f>SUM(N105:N134)</f>
        <v>97880.44</v>
      </c>
      <c r="O135" s="107">
        <f>SUM(O105:O134)</f>
        <v>8583.92</v>
      </c>
      <c r="P135" s="107"/>
      <c r="Q135" s="108"/>
      <c r="R135" s="108"/>
      <c r="S135" s="108"/>
      <c r="T135" s="107"/>
    </row>
    <row r="136" spans="1:20" s="117" customFormat="1" ht="49.5" customHeight="1">
      <c r="A136" s="126">
        <v>127</v>
      </c>
      <c r="B136" s="83" t="s">
        <v>2214</v>
      </c>
      <c r="C136" s="83" t="s">
        <v>2215</v>
      </c>
      <c r="D136" s="83" t="s">
        <v>21</v>
      </c>
      <c r="E136" s="83" t="s">
        <v>2216</v>
      </c>
      <c r="F136" s="97" t="s">
        <v>3321</v>
      </c>
      <c r="G136" s="97" t="s">
        <v>3322</v>
      </c>
      <c r="H136" s="84">
        <v>43374</v>
      </c>
      <c r="I136" s="84">
        <v>44469</v>
      </c>
      <c r="J136" s="98">
        <v>400</v>
      </c>
      <c r="K136" s="98">
        <v>400</v>
      </c>
      <c r="L136" s="88">
        <v>93</v>
      </c>
      <c r="M136" s="92" t="s">
        <v>3323</v>
      </c>
      <c r="N136" s="92">
        <v>400</v>
      </c>
      <c r="O136" s="109">
        <v>400</v>
      </c>
      <c r="P136" s="92" t="s">
        <v>3375</v>
      </c>
      <c r="Q136" s="92" t="s">
        <v>3324</v>
      </c>
      <c r="R136" s="92" t="s">
        <v>3463</v>
      </c>
      <c r="S136" s="92" t="s">
        <v>3325</v>
      </c>
      <c r="T136" s="115"/>
    </row>
    <row r="137" spans="1:20" s="117" customFormat="1" ht="47.25" customHeight="1">
      <c r="A137" s="126">
        <v>128</v>
      </c>
      <c r="B137" s="85" t="s">
        <v>2217</v>
      </c>
      <c r="C137" s="85" t="s">
        <v>2218</v>
      </c>
      <c r="D137" s="83" t="s">
        <v>2219</v>
      </c>
      <c r="E137" s="83" t="s">
        <v>2220</v>
      </c>
      <c r="F137" s="97" t="s">
        <v>3326</v>
      </c>
      <c r="G137" s="97" t="s">
        <v>3327</v>
      </c>
      <c r="H137" s="84">
        <v>43282</v>
      </c>
      <c r="I137" s="84">
        <v>44377</v>
      </c>
      <c r="J137" s="98">
        <v>3000</v>
      </c>
      <c r="K137" s="98">
        <v>600</v>
      </c>
      <c r="L137" s="92">
        <v>90</v>
      </c>
      <c r="M137" s="92" t="s">
        <v>3323</v>
      </c>
      <c r="N137" s="92">
        <v>2700</v>
      </c>
      <c r="O137" s="109">
        <v>540</v>
      </c>
      <c r="P137" s="92" t="s">
        <v>3375</v>
      </c>
      <c r="Q137" s="92" t="s">
        <v>3328</v>
      </c>
      <c r="R137" s="92" t="s">
        <v>3464</v>
      </c>
      <c r="S137" s="92" t="s">
        <v>3329</v>
      </c>
      <c r="T137" s="115" t="s">
        <v>3330</v>
      </c>
    </row>
    <row r="138" spans="1:20" s="117" customFormat="1" ht="84.75" customHeight="1">
      <c r="A138" s="126">
        <v>129</v>
      </c>
      <c r="B138" s="83" t="s">
        <v>2221</v>
      </c>
      <c r="C138" s="83" t="s">
        <v>2222</v>
      </c>
      <c r="D138" s="83" t="s">
        <v>2223</v>
      </c>
      <c r="E138" s="83" t="s">
        <v>2224</v>
      </c>
      <c r="F138" s="97" t="s">
        <v>3331</v>
      </c>
      <c r="G138" s="97" t="s">
        <v>3332</v>
      </c>
      <c r="H138" s="84">
        <v>43101</v>
      </c>
      <c r="I138" s="84">
        <v>44561</v>
      </c>
      <c r="J138" s="98">
        <v>4100</v>
      </c>
      <c r="K138" s="98">
        <v>800</v>
      </c>
      <c r="L138" s="92">
        <v>86</v>
      </c>
      <c r="M138" s="92" t="s">
        <v>3323</v>
      </c>
      <c r="N138" s="92">
        <v>3700</v>
      </c>
      <c r="O138" s="109">
        <v>720</v>
      </c>
      <c r="P138" s="92" t="s">
        <v>3375</v>
      </c>
      <c r="Q138" s="92" t="s">
        <v>3465</v>
      </c>
      <c r="R138" s="92" t="s">
        <v>3466</v>
      </c>
      <c r="S138" s="92" t="s">
        <v>3333</v>
      </c>
      <c r="T138" s="115" t="s">
        <v>3334</v>
      </c>
    </row>
    <row r="139" spans="1:20" s="117" customFormat="1" ht="73.5" customHeight="1">
      <c r="A139" s="126">
        <v>130</v>
      </c>
      <c r="B139" s="83" t="s">
        <v>2225</v>
      </c>
      <c r="C139" s="83" t="s">
        <v>2226</v>
      </c>
      <c r="D139" s="83" t="s">
        <v>2227</v>
      </c>
      <c r="E139" s="83" t="s">
        <v>2228</v>
      </c>
      <c r="F139" s="86" t="s">
        <v>3467</v>
      </c>
      <c r="G139" s="97" t="s">
        <v>3327</v>
      </c>
      <c r="H139" s="84">
        <v>43252</v>
      </c>
      <c r="I139" s="84">
        <v>44561</v>
      </c>
      <c r="J139" s="98">
        <v>3050</v>
      </c>
      <c r="K139" s="98">
        <v>600</v>
      </c>
      <c r="L139" s="92">
        <v>86</v>
      </c>
      <c r="M139" s="92" t="s">
        <v>3323</v>
      </c>
      <c r="N139" s="92">
        <v>3050</v>
      </c>
      <c r="O139" s="109">
        <v>600</v>
      </c>
      <c r="P139" s="92" t="s">
        <v>3375</v>
      </c>
      <c r="Q139" s="92" t="s">
        <v>3335</v>
      </c>
      <c r="R139" s="92" t="s">
        <v>3468</v>
      </c>
      <c r="S139" s="92" t="s">
        <v>3336</v>
      </c>
      <c r="T139" s="115" t="s">
        <v>3337</v>
      </c>
    </row>
    <row r="140" spans="1:20" s="117" customFormat="1" ht="68.25" customHeight="1">
      <c r="A140" s="126">
        <v>131</v>
      </c>
      <c r="B140" s="83" t="s">
        <v>2229</v>
      </c>
      <c r="C140" s="83" t="s">
        <v>2229</v>
      </c>
      <c r="D140" s="83" t="s">
        <v>2230</v>
      </c>
      <c r="E140" s="83" t="s">
        <v>2231</v>
      </c>
      <c r="F140" s="97" t="s">
        <v>3338</v>
      </c>
      <c r="G140" s="97" t="s">
        <v>3339</v>
      </c>
      <c r="H140" s="84">
        <v>43101</v>
      </c>
      <c r="I140" s="84">
        <v>44561</v>
      </c>
      <c r="J140" s="98">
        <v>10000</v>
      </c>
      <c r="K140" s="98">
        <v>1000</v>
      </c>
      <c r="L140" s="88">
        <v>85</v>
      </c>
      <c r="M140" s="92" t="s">
        <v>3323</v>
      </c>
      <c r="N140" s="92">
        <v>10000</v>
      </c>
      <c r="O140" s="109">
        <v>1000</v>
      </c>
      <c r="P140" s="92" t="s">
        <v>3375</v>
      </c>
      <c r="Q140" s="92" t="s">
        <v>3340</v>
      </c>
      <c r="R140" s="92" t="s">
        <v>3469</v>
      </c>
      <c r="S140" s="92" t="s">
        <v>3341</v>
      </c>
      <c r="T140" s="115"/>
    </row>
    <row r="141" spans="1:20" s="117" customFormat="1" ht="75" customHeight="1">
      <c r="A141" s="126">
        <v>132</v>
      </c>
      <c r="B141" s="83" t="s">
        <v>2232</v>
      </c>
      <c r="C141" s="83" t="s">
        <v>2232</v>
      </c>
      <c r="D141" s="83" t="s">
        <v>2233</v>
      </c>
      <c r="E141" s="83" t="s">
        <v>2234</v>
      </c>
      <c r="F141" s="97" t="s">
        <v>3342</v>
      </c>
      <c r="G141" s="97" t="s">
        <v>3343</v>
      </c>
      <c r="H141" s="84">
        <v>43313</v>
      </c>
      <c r="I141" s="84">
        <v>44408</v>
      </c>
      <c r="J141" s="98">
        <v>10000</v>
      </c>
      <c r="K141" s="98">
        <v>1000</v>
      </c>
      <c r="L141" s="88">
        <v>85</v>
      </c>
      <c r="M141" s="92" t="s">
        <v>3323</v>
      </c>
      <c r="N141" s="92">
        <v>10000</v>
      </c>
      <c r="O141" s="109">
        <v>1000</v>
      </c>
      <c r="P141" s="92" t="s">
        <v>3375</v>
      </c>
      <c r="Q141" s="92" t="s">
        <v>3344</v>
      </c>
      <c r="R141" s="92" t="s">
        <v>3470</v>
      </c>
      <c r="S141" s="92" t="s">
        <v>3345</v>
      </c>
      <c r="T141" s="115" t="s">
        <v>3346</v>
      </c>
    </row>
    <row r="142" spans="1:20" s="117" customFormat="1" ht="45.75" customHeight="1">
      <c r="A142" s="126">
        <v>133</v>
      </c>
      <c r="B142" s="83" t="s">
        <v>2235</v>
      </c>
      <c r="C142" s="83" t="s">
        <v>2235</v>
      </c>
      <c r="D142" s="83" t="s">
        <v>2236</v>
      </c>
      <c r="E142" s="83" t="s">
        <v>2237</v>
      </c>
      <c r="F142" s="97" t="s">
        <v>3347</v>
      </c>
      <c r="G142" s="97" t="s">
        <v>3339</v>
      </c>
      <c r="H142" s="84">
        <v>43101</v>
      </c>
      <c r="I142" s="84">
        <v>44561</v>
      </c>
      <c r="J142" s="98">
        <v>10138</v>
      </c>
      <c r="K142" s="98">
        <v>1000</v>
      </c>
      <c r="L142" s="92">
        <v>82</v>
      </c>
      <c r="M142" s="92" t="s">
        <v>3323</v>
      </c>
      <c r="N142" s="92">
        <v>10138</v>
      </c>
      <c r="O142" s="109">
        <v>1000</v>
      </c>
      <c r="P142" s="92" t="s">
        <v>3375</v>
      </c>
      <c r="Q142" s="92" t="s">
        <v>3348</v>
      </c>
      <c r="R142" s="92" t="s">
        <v>3471</v>
      </c>
      <c r="S142" s="92" t="s">
        <v>3349</v>
      </c>
      <c r="T142" s="115" t="s">
        <v>3346</v>
      </c>
    </row>
    <row r="143" spans="1:20" s="117" customFormat="1" ht="77.25" customHeight="1">
      <c r="A143" s="126">
        <v>134</v>
      </c>
      <c r="B143" s="83" t="s">
        <v>2238</v>
      </c>
      <c r="C143" s="83" t="s">
        <v>2238</v>
      </c>
      <c r="D143" s="83" t="s">
        <v>2239</v>
      </c>
      <c r="E143" s="83" t="s">
        <v>2240</v>
      </c>
      <c r="F143" s="97" t="s">
        <v>3350</v>
      </c>
      <c r="G143" s="97" t="s">
        <v>3332</v>
      </c>
      <c r="H143" s="84">
        <v>43282</v>
      </c>
      <c r="I143" s="84">
        <v>44377</v>
      </c>
      <c r="J143" s="98">
        <v>4100</v>
      </c>
      <c r="K143" s="98">
        <v>800</v>
      </c>
      <c r="L143" s="92">
        <v>80</v>
      </c>
      <c r="M143" s="92" t="s">
        <v>3323</v>
      </c>
      <c r="N143" s="92">
        <v>3700</v>
      </c>
      <c r="O143" s="109">
        <v>720</v>
      </c>
      <c r="P143" s="92" t="s">
        <v>3375</v>
      </c>
      <c r="Q143" s="92" t="s">
        <v>3472</v>
      </c>
      <c r="R143" s="92" t="s">
        <v>3468</v>
      </c>
      <c r="S143" s="92" t="s">
        <v>3351</v>
      </c>
      <c r="T143" s="115" t="s">
        <v>3352</v>
      </c>
    </row>
    <row r="144" spans="1:20" s="117" customFormat="1" ht="48.75" customHeight="1">
      <c r="A144" s="126">
        <v>135</v>
      </c>
      <c r="B144" s="85" t="s">
        <v>2229</v>
      </c>
      <c r="C144" s="85" t="s">
        <v>2229</v>
      </c>
      <c r="D144" s="83" t="s">
        <v>3224</v>
      </c>
      <c r="E144" s="83" t="s">
        <v>3225</v>
      </c>
      <c r="F144" s="97" t="s">
        <v>3353</v>
      </c>
      <c r="G144" s="97" t="s">
        <v>3354</v>
      </c>
      <c r="H144" s="84">
        <v>43282</v>
      </c>
      <c r="I144" s="84">
        <v>44377</v>
      </c>
      <c r="J144" s="98">
        <v>9900</v>
      </c>
      <c r="K144" s="98">
        <v>990</v>
      </c>
      <c r="L144" s="92">
        <v>70</v>
      </c>
      <c r="M144" s="92"/>
      <c r="N144" s="92"/>
      <c r="O144" s="109"/>
      <c r="P144" s="92" t="s">
        <v>3375</v>
      </c>
      <c r="Q144" s="92" t="s">
        <v>3355</v>
      </c>
      <c r="R144" s="92" t="s">
        <v>3473</v>
      </c>
      <c r="S144" s="92" t="s">
        <v>3356</v>
      </c>
      <c r="T144" s="115"/>
    </row>
    <row r="145" spans="1:20" s="117" customFormat="1" ht="48.75" customHeight="1">
      <c r="A145" s="126">
        <v>136</v>
      </c>
      <c r="B145" s="85" t="s">
        <v>2218</v>
      </c>
      <c r="C145" s="85" t="s">
        <v>2218</v>
      </c>
      <c r="D145" s="83" t="s">
        <v>3226</v>
      </c>
      <c r="E145" s="83"/>
      <c r="F145" s="86" t="s">
        <v>3474</v>
      </c>
      <c r="G145" s="97" t="s">
        <v>3357</v>
      </c>
      <c r="H145" s="84">
        <v>43241</v>
      </c>
      <c r="I145" s="84">
        <v>44337</v>
      </c>
      <c r="J145" s="98">
        <v>2640</v>
      </c>
      <c r="K145" s="98">
        <v>400</v>
      </c>
      <c r="L145" s="92">
        <v>60</v>
      </c>
      <c r="M145" s="92"/>
      <c r="N145" s="92"/>
      <c r="O145" s="109"/>
      <c r="P145" s="92" t="s">
        <v>3375</v>
      </c>
      <c r="Q145" s="92" t="s">
        <v>3358</v>
      </c>
      <c r="R145" s="92"/>
      <c r="S145" s="92" t="s">
        <v>3359</v>
      </c>
      <c r="T145" s="115"/>
    </row>
    <row r="146" spans="1:20" s="117" customFormat="1" ht="19.5" customHeight="1">
      <c r="A146" s="153" t="s">
        <v>3378</v>
      </c>
      <c r="B146" s="153"/>
      <c r="C146" s="153"/>
      <c r="D146" s="153"/>
      <c r="E146" s="153"/>
      <c r="F146" s="153"/>
      <c r="G146" s="153"/>
      <c r="H146" s="113"/>
      <c r="I146" s="113"/>
      <c r="J146" s="112">
        <f>SUM(J136:J145)</f>
        <v>57328</v>
      </c>
      <c r="K146" s="112">
        <f>SUM(K136:K145)</f>
        <v>7590</v>
      </c>
      <c r="L146" s="112"/>
      <c r="M146" s="112"/>
      <c r="N146" s="112">
        <f>SUM(N136:N145)</f>
        <v>43688</v>
      </c>
      <c r="O146" s="112">
        <f>SUM(O136:O145)</f>
        <v>5980</v>
      </c>
      <c r="P146" s="108"/>
      <c r="Q146" s="112"/>
      <c r="R146" s="112"/>
      <c r="S146" s="112"/>
      <c r="T146" s="116"/>
    </row>
    <row r="147" spans="1:20" s="117" customFormat="1" ht="54.75" customHeight="1">
      <c r="A147" s="115">
        <v>137</v>
      </c>
      <c r="B147" s="83" t="s">
        <v>2241</v>
      </c>
      <c r="C147" s="83" t="s">
        <v>2241</v>
      </c>
      <c r="D147" s="83" t="s">
        <v>46</v>
      </c>
      <c r="E147" s="83" t="s">
        <v>2242</v>
      </c>
      <c r="F147" s="97" t="s">
        <v>3227</v>
      </c>
      <c r="G147" s="97" t="s">
        <v>3360</v>
      </c>
      <c r="H147" s="84">
        <v>43313</v>
      </c>
      <c r="I147" s="84">
        <v>44408</v>
      </c>
      <c r="J147" s="98">
        <v>4948</v>
      </c>
      <c r="K147" s="98">
        <v>981</v>
      </c>
      <c r="L147" s="88">
        <v>90</v>
      </c>
      <c r="M147" s="88" t="s">
        <v>3228</v>
      </c>
      <c r="N147" s="88">
        <v>4900</v>
      </c>
      <c r="O147" s="93">
        <v>980</v>
      </c>
      <c r="P147" s="88" t="s">
        <v>3377</v>
      </c>
      <c r="Q147" s="92" t="s">
        <v>3475</v>
      </c>
      <c r="R147" s="92" t="s">
        <v>3476</v>
      </c>
      <c r="S147" s="92" t="s">
        <v>3229</v>
      </c>
      <c r="T147" s="115" t="s">
        <v>3230</v>
      </c>
    </row>
    <row r="148" spans="1:20" s="117" customFormat="1" ht="69" customHeight="1">
      <c r="A148" s="115">
        <v>138</v>
      </c>
      <c r="B148" s="83" t="s">
        <v>2243</v>
      </c>
      <c r="C148" s="83" t="s">
        <v>2244</v>
      </c>
      <c r="D148" s="83" t="s">
        <v>62</v>
      </c>
      <c r="E148" s="83" t="s">
        <v>2245</v>
      </c>
      <c r="F148" s="97" t="s">
        <v>3231</v>
      </c>
      <c r="G148" s="97" t="s">
        <v>3361</v>
      </c>
      <c r="H148" s="84">
        <v>43160</v>
      </c>
      <c r="I148" s="84">
        <v>44985</v>
      </c>
      <c r="J148" s="98">
        <v>9500</v>
      </c>
      <c r="K148" s="98">
        <v>1000</v>
      </c>
      <c r="L148" s="88">
        <v>90</v>
      </c>
      <c r="M148" s="88" t="s">
        <v>3228</v>
      </c>
      <c r="N148" s="88">
        <v>9500</v>
      </c>
      <c r="O148" s="93">
        <v>1000</v>
      </c>
      <c r="P148" s="88" t="s">
        <v>3377</v>
      </c>
      <c r="Q148" s="87" t="s">
        <v>3232</v>
      </c>
      <c r="R148" s="92" t="s">
        <v>3477</v>
      </c>
      <c r="S148" s="92" t="s">
        <v>3233</v>
      </c>
      <c r="T148" s="115" t="s">
        <v>3234</v>
      </c>
    </row>
    <row r="149" spans="1:20" s="117" customFormat="1" ht="72" customHeight="1">
      <c r="A149" s="115">
        <v>139</v>
      </c>
      <c r="B149" s="83" t="s">
        <v>2246</v>
      </c>
      <c r="C149" s="83" t="s">
        <v>2247</v>
      </c>
      <c r="D149" s="83" t="s">
        <v>2248</v>
      </c>
      <c r="E149" s="83" t="s">
        <v>2249</v>
      </c>
      <c r="F149" s="97" t="s">
        <v>3235</v>
      </c>
      <c r="G149" s="97" t="s">
        <v>3362</v>
      </c>
      <c r="H149" s="84">
        <v>43101</v>
      </c>
      <c r="I149" s="84">
        <v>44561</v>
      </c>
      <c r="J149" s="98">
        <v>3000</v>
      </c>
      <c r="K149" s="98">
        <v>600</v>
      </c>
      <c r="L149" s="92">
        <v>89</v>
      </c>
      <c r="M149" s="88" t="s">
        <v>3228</v>
      </c>
      <c r="N149" s="88">
        <v>3000</v>
      </c>
      <c r="O149" s="93">
        <v>600</v>
      </c>
      <c r="P149" s="88" t="s">
        <v>3377</v>
      </c>
      <c r="Q149" s="87" t="s">
        <v>3236</v>
      </c>
      <c r="R149" s="99" t="s">
        <v>3237</v>
      </c>
      <c r="S149" s="92" t="s">
        <v>3238</v>
      </c>
      <c r="T149" s="115" t="s">
        <v>3234</v>
      </c>
    </row>
    <row r="150" spans="1:20" s="117" customFormat="1" ht="54.75" customHeight="1">
      <c r="A150" s="115">
        <v>140</v>
      </c>
      <c r="B150" s="83" t="s">
        <v>2250</v>
      </c>
      <c r="C150" s="83" t="s">
        <v>2251</v>
      </c>
      <c r="D150" s="83" t="s">
        <v>2252</v>
      </c>
      <c r="E150" s="83"/>
      <c r="F150" s="97" t="s">
        <v>3239</v>
      </c>
      <c r="G150" s="97" t="s">
        <v>3360</v>
      </c>
      <c r="H150" s="84">
        <v>43282</v>
      </c>
      <c r="I150" s="84">
        <v>44377</v>
      </c>
      <c r="J150" s="98">
        <v>2000</v>
      </c>
      <c r="K150" s="98">
        <v>400</v>
      </c>
      <c r="L150" s="88">
        <v>88</v>
      </c>
      <c r="M150" s="88" t="s">
        <v>3228</v>
      </c>
      <c r="N150" s="88">
        <v>2000</v>
      </c>
      <c r="O150" s="93">
        <v>400</v>
      </c>
      <c r="P150" s="88" t="s">
        <v>3377</v>
      </c>
      <c r="Q150" s="92" t="s">
        <v>3478</v>
      </c>
      <c r="R150" s="92" t="s">
        <v>3479</v>
      </c>
      <c r="S150" s="92" t="s">
        <v>3240</v>
      </c>
      <c r="T150" s="115" t="s">
        <v>3241</v>
      </c>
    </row>
    <row r="151" spans="1:20" s="117" customFormat="1" ht="108.75" customHeight="1">
      <c r="A151" s="115">
        <v>141</v>
      </c>
      <c r="B151" s="83" t="s">
        <v>2253</v>
      </c>
      <c r="C151" s="83" t="s">
        <v>2254</v>
      </c>
      <c r="D151" s="83" t="s">
        <v>2255</v>
      </c>
      <c r="E151" s="83" t="s">
        <v>145</v>
      </c>
      <c r="F151" s="97" t="s">
        <v>3242</v>
      </c>
      <c r="G151" s="97" t="s">
        <v>3363</v>
      </c>
      <c r="H151" s="84">
        <v>43101</v>
      </c>
      <c r="I151" s="84">
        <v>44926</v>
      </c>
      <c r="J151" s="98">
        <v>1506</v>
      </c>
      <c r="K151" s="98">
        <v>300</v>
      </c>
      <c r="L151" s="88">
        <v>86</v>
      </c>
      <c r="M151" s="88" t="s">
        <v>3228</v>
      </c>
      <c r="N151" s="88">
        <v>1500</v>
      </c>
      <c r="O151" s="93">
        <v>300</v>
      </c>
      <c r="P151" s="88" t="s">
        <v>3377</v>
      </c>
      <c r="Q151" s="92" t="s">
        <v>3480</v>
      </c>
      <c r="R151" s="92" t="s">
        <v>3481</v>
      </c>
      <c r="S151" s="92" t="s">
        <v>3243</v>
      </c>
      <c r="T151" s="115" t="s">
        <v>3244</v>
      </c>
    </row>
    <row r="152" spans="1:20" s="117" customFormat="1" ht="108.75" customHeight="1">
      <c r="A152" s="115">
        <v>142</v>
      </c>
      <c r="B152" s="83" t="s">
        <v>2256</v>
      </c>
      <c r="C152" s="83" t="s">
        <v>2257</v>
      </c>
      <c r="D152" s="83" t="s">
        <v>2258</v>
      </c>
      <c r="E152" s="83" t="s">
        <v>2259</v>
      </c>
      <c r="F152" s="97" t="s">
        <v>3245</v>
      </c>
      <c r="G152" s="97" t="s">
        <v>3362</v>
      </c>
      <c r="H152" s="84">
        <v>43327</v>
      </c>
      <c r="I152" s="84">
        <v>44422</v>
      </c>
      <c r="J152" s="98">
        <v>2500</v>
      </c>
      <c r="K152" s="98">
        <v>500</v>
      </c>
      <c r="L152" s="88">
        <v>84</v>
      </c>
      <c r="M152" s="88" t="s">
        <v>3228</v>
      </c>
      <c r="N152" s="88">
        <v>2500</v>
      </c>
      <c r="O152" s="93">
        <v>500</v>
      </c>
      <c r="P152" s="88" t="s">
        <v>3377</v>
      </c>
      <c r="Q152" s="87" t="s">
        <v>3246</v>
      </c>
      <c r="R152" s="99" t="s">
        <v>3247</v>
      </c>
      <c r="S152" s="92" t="s">
        <v>3248</v>
      </c>
      <c r="T152" s="115" t="s">
        <v>3234</v>
      </c>
    </row>
    <row r="153" spans="1:20" s="117" customFormat="1" ht="108.75" customHeight="1">
      <c r="A153" s="115">
        <v>143</v>
      </c>
      <c r="B153" s="83" t="s">
        <v>2260</v>
      </c>
      <c r="C153" s="83" t="s">
        <v>2261</v>
      </c>
      <c r="D153" s="83" t="s">
        <v>2262</v>
      </c>
      <c r="E153" s="83" t="s">
        <v>2263</v>
      </c>
      <c r="F153" s="97" t="s">
        <v>3249</v>
      </c>
      <c r="G153" s="97" t="s">
        <v>3364</v>
      </c>
      <c r="H153" s="84">
        <v>43281</v>
      </c>
      <c r="I153" s="84">
        <v>44377</v>
      </c>
      <c r="J153" s="98">
        <v>1855.5</v>
      </c>
      <c r="K153" s="98">
        <v>300</v>
      </c>
      <c r="L153" s="92">
        <v>83</v>
      </c>
      <c r="M153" s="88" t="s">
        <v>3228</v>
      </c>
      <c r="N153" s="88">
        <v>1850</v>
      </c>
      <c r="O153" s="93">
        <v>300</v>
      </c>
      <c r="P153" s="88" t="s">
        <v>3377</v>
      </c>
      <c r="Q153" s="87" t="s">
        <v>3250</v>
      </c>
      <c r="R153" s="87" t="s">
        <v>3251</v>
      </c>
      <c r="S153" s="92" t="s">
        <v>3252</v>
      </c>
      <c r="T153" s="115" t="s">
        <v>3253</v>
      </c>
    </row>
    <row r="154" spans="1:20" s="117" customFormat="1" ht="97.5" customHeight="1">
      <c r="A154" s="115">
        <v>144</v>
      </c>
      <c r="B154" s="83" t="s">
        <v>2264</v>
      </c>
      <c r="C154" s="83" t="s">
        <v>2264</v>
      </c>
      <c r="D154" s="83" t="s">
        <v>2265</v>
      </c>
      <c r="E154" s="83" t="s">
        <v>2266</v>
      </c>
      <c r="F154" s="97" t="s">
        <v>3254</v>
      </c>
      <c r="G154" s="97" t="s">
        <v>3360</v>
      </c>
      <c r="H154" s="84">
        <v>43172</v>
      </c>
      <c r="I154" s="84">
        <v>44633</v>
      </c>
      <c r="J154" s="98">
        <v>1500</v>
      </c>
      <c r="K154" s="98">
        <v>300</v>
      </c>
      <c r="L154" s="88">
        <v>76</v>
      </c>
      <c r="M154" s="88" t="s">
        <v>3228</v>
      </c>
      <c r="N154" s="88">
        <v>1500</v>
      </c>
      <c r="O154" s="93">
        <v>300</v>
      </c>
      <c r="P154" s="88" t="s">
        <v>3377</v>
      </c>
      <c r="Q154" s="92" t="s">
        <v>3482</v>
      </c>
      <c r="R154" s="92" t="s">
        <v>3483</v>
      </c>
      <c r="S154" s="92" t="s">
        <v>3365</v>
      </c>
      <c r="T154" s="115" t="s">
        <v>3366</v>
      </c>
    </row>
    <row r="155" spans="1:20" s="117" customFormat="1" ht="131.25" customHeight="1">
      <c r="A155" s="115">
        <v>145</v>
      </c>
      <c r="B155" s="83" t="s">
        <v>2267</v>
      </c>
      <c r="C155" s="83" t="s">
        <v>2268</v>
      </c>
      <c r="D155" s="83" t="s">
        <v>2269</v>
      </c>
      <c r="E155" s="83" t="s">
        <v>2270</v>
      </c>
      <c r="F155" s="97" t="s">
        <v>3367</v>
      </c>
      <c r="G155" s="97" t="s">
        <v>3360</v>
      </c>
      <c r="H155" s="84">
        <v>43101</v>
      </c>
      <c r="I155" s="84">
        <v>44561</v>
      </c>
      <c r="J155" s="98">
        <v>5872</v>
      </c>
      <c r="K155" s="98">
        <v>500</v>
      </c>
      <c r="L155" s="88">
        <v>80</v>
      </c>
      <c r="M155" s="88" t="s">
        <v>3228</v>
      </c>
      <c r="N155" s="88">
        <v>5800</v>
      </c>
      <c r="O155" s="93">
        <v>500</v>
      </c>
      <c r="P155" s="88" t="s">
        <v>3377</v>
      </c>
      <c r="Q155" s="92" t="s">
        <v>3368</v>
      </c>
      <c r="R155" s="92" t="s">
        <v>3369</v>
      </c>
      <c r="S155" s="114" t="s">
        <v>3255</v>
      </c>
      <c r="T155" s="115" t="s">
        <v>3256</v>
      </c>
    </row>
    <row r="156" spans="1:20" s="117" customFormat="1" ht="72">
      <c r="A156" s="115">
        <v>146</v>
      </c>
      <c r="B156" s="83" t="s">
        <v>2271</v>
      </c>
      <c r="C156" s="83" t="s">
        <v>2272</v>
      </c>
      <c r="D156" s="83" t="s">
        <v>2211</v>
      </c>
      <c r="E156" s="83" t="s">
        <v>2273</v>
      </c>
      <c r="F156" s="97" t="s">
        <v>3257</v>
      </c>
      <c r="G156" s="97" t="s">
        <v>3363</v>
      </c>
      <c r="H156" s="84">
        <v>42736</v>
      </c>
      <c r="I156" s="84">
        <v>44561</v>
      </c>
      <c r="J156" s="98">
        <v>3745</v>
      </c>
      <c r="K156" s="98">
        <v>400</v>
      </c>
      <c r="L156" s="92">
        <v>82</v>
      </c>
      <c r="M156" s="88" t="s">
        <v>3228</v>
      </c>
      <c r="N156" s="88">
        <v>3745</v>
      </c>
      <c r="O156" s="93">
        <v>400</v>
      </c>
      <c r="P156" s="88" t="s">
        <v>3377</v>
      </c>
      <c r="Q156" s="87" t="s">
        <v>3258</v>
      </c>
      <c r="R156" s="92" t="s">
        <v>3484</v>
      </c>
      <c r="S156" s="92" t="s">
        <v>3259</v>
      </c>
      <c r="T156" s="115" t="s">
        <v>3260</v>
      </c>
    </row>
    <row r="157" spans="1:20" s="117" customFormat="1" ht="96">
      <c r="A157" s="115">
        <v>147</v>
      </c>
      <c r="B157" s="83" t="s">
        <v>2274</v>
      </c>
      <c r="C157" s="83" t="s">
        <v>2257</v>
      </c>
      <c r="D157" s="83" t="s">
        <v>52</v>
      </c>
      <c r="E157" s="83" t="s">
        <v>2275</v>
      </c>
      <c r="F157" s="97" t="s">
        <v>3261</v>
      </c>
      <c r="G157" s="97" t="s">
        <v>3361</v>
      </c>
      <c r="H157" s="84">
        <v>43282</v>
      </c>
      <c r="I157" s="84">
        <v>44926</v>
      </c>
      <c r="J157" s="98">
        <v>2500</v>
      </c>
      <c r="K157" s="98">
        <v>500</v>
      </c>
      <c r="L157" s="88">
        <v>80</v>
      </c>
      <c r="M157" s="88" t="s">
        <v>3228</v>
      </c>
      <c r="N157" s="88">
        <v>2500</v>
      </c>
      <c r="O157" s="93">
        <v>500</v>
      </c>
      <c r="P157" s="88" t="s">
        <v>3377</v>
      </c>
      <c r="Q157" s="87" t="s">
        <v>3262</v>
      </c>
      <c r="R157" s="92" t="s">
        <v>3485</v>
      </c>
      <c r="S157" s="92" t="s">
        <v>3263</v>
      </c>
      <c r="T157" s="115" t="s">
        <v>3234</v>
      </c>
    </row>
    <row r="158" spans="1:20" s="117" customFormat="1" ht="108">
      <c r="A158" s="115">
        <v>148</v>
      </c>
      <c r="B158" s="83" t="s">
        <v>2276</v>
      </c>
      <c r="C158" s="83" t="s">
        <v>2261</v>
      </c>
      <c r="D158" s="83" t="s">
        <v>2277</v>
      </c>
      <c r="E158" s="83" t="s">
        <v>2278</v>
      </c>
      <c r="F158" s="97" t="s">
        <v>3264</v>
      </c>
      <c r="G158" s="97" t="s">
        <v>3363</v>
      </c>
      <c r="H158" s="84">
        <v>42736</v>
      </c>
      <c r="I158" s="84">
        <v>44196</v>
      </c>
      <c r="J158" s="98">
        <v>1778</v>
      </c>
      <c r="K158" s="98">
        <v>300</v>
      </c>
      <c r="L158" s="88">
        <v>76</v>
      </c>
      <c r="M158" s="88" t="s">
        <v>3228</v>
      </c>
      <c r="N158" s="88">
        <v>1770</v>
      </c>
      <c r="O158" s="93">
        <v>300</v>
      </c>
      <c r="P158" s="88" t="s">
        <v>3377</v>
      </c>
      <c r="Q158" s="92" t="s">
        <v>3265</v>
      </c>
      <c r="R158" s="92" t="s">
        <v>3266</v>
      </c>
      <c r="S158" s="92" t="s">
        <v>3267</v>
      </c>
      <c r="T158" s="115" t="s">
        <v>3268</v>
      </c>
    </row>
    <row r="159" spans="1:20" s="117" customFormat="1" ht="84">
      <c r="A159" s="115">
        <v>149</v>
      </c>
      <c r="B159" s="83" t="s">
        <v>2279</v>
      </c>
      <c r="C159" s="83" t="s">
        <v>2279</v>
      </c>
      <c r="D159" s="83" t="s">
        <v>2280</v>
      </c>
      <c r="E159" s="83"/>
      <c r="F159" s="97" t="s">
        <v>3269</v>
      </c>
      <c r="G159" s="97" t="s">
        <v>3370</v>
      </c>
      <c r="H159" s="84">
        <v>43282</v>
      </c>
      <c r="I159" s="84">
        <v>44561</v>
      </c>
      <c r="J159" s="98">
        <v>2100.8</v>
      </c>
      <c r="K159" s="98">
        <v>400</v>
      </c>
      <c r="L159" s="88">
        <v>75</v>
      </c>
      <c r="M159" s="88" t="s">
        <v>3228</v>
      </c>
      <c r="N159" s="88">
        <v>2100</v>
      </c>
      <c r="O159" s="93">
        <v>400</v>
      </c>
      <c r="P159" s="88" t="s">
        <v>3377</v>
      </c>
      <c r="Q159" s="92" t="s">
        <v>3270</v>
      </c>
      <c r="R159" s="92" t="s">
        <v>3486</v>
      </c>
      <c r="S159" s="92" t="s">
        <v>3271</v>
      </c>
      <c r="T159" s="115" t="s">
        <v>3234</v>
      </c>
    </row>
    <row r="160" spans="1:20" s="117" customFormat="1" ht="48">
      <c r="A160" s="115">
        <v>150</v>
      </c>
      <c r="B160" s="83" t="s">
        <v>2261</v>
      </c>
      <c r="C160" s="83" t="s">
        <v>2261</v>
      </c>
      <c r="D160" s="83" t="s">
        <v>2281</v>
      </c>
      <c r="E160" s="83"/>
      <c r="F160" s="97" t="s">
        <v>3272</v>
      </c>
      <c r="G160" s="97" t="s">
        <v>3371</v>
      </c>
      <c r="H160" s="84">
        <v>43101</v>
      </c>
      <c r="I160" s="84">
        <v>44196</v>
      </c>
      <c r="J160" s="98">
        <v>1500</v>
      </c>
      <c r="K160" s="98">
        <v>300</v>
      </c>
      <c r="L160" s="88">
        <v>77</v>
      </c>
      <c r="M160" s="88" t="s">
        <v>3228</v>
      </c>
      <c r="N160" s="88">
        <v>1500</v>
      </c>
      <c r="O160" s="93">
        <v>300</v>
      </c>
      <c r="P160" s="88" t="s">
        <v>3377</v>
      </c>
      <c r="Q160" s="87" t="s">
        <v>3273</v>
      </c>
      <c r="R160" s="87" t="s">
        <v>3274</v>
      </c>
      <c r="S160" s="92" t="s">
        <v>3275</v>
      </c>
      <c r="T160" s="115" t="s">
        <v>3234</v>
      </c>
    </row>
    <row r="161" spans="1:20" s="117" customFormat="1" ht="48">
      <c r="A161" s="115">
        <v>151</v>
      </c>
      <c r="B161" s="83" t="s">
        <v>2283</v>
      </c>
      <c r="C161" s="83" t="s">
        <v>2283</v>
      </c>
      <c r="D161" s="83" t="s">
        <v>65</v>
      </c>
      <c r="E161" s="83" t="s">
        <v>2286</v>
      </c>
      <c r="F161" s="97" t="s">
        <v>3276</v>
      </c>
      <c r="G161" s="97" t="s">
        <v>3372</v>
      </c>
      <c r="H161" s="84">
        <v>43313</v>
      </c>
      <c r="I161" s="84">
        <v>44408</v>
      </c>
      <c r="J161" s="98">
        <v>1500</v>
      </c>
      <c r="K161" s="98">
        <v>300</v>
      </c>
      <c r="L161" s="92">
        <v>79</v>
      </c>
      <c r="M161" s="88" t="s">
        <v>3228</v>
      </c>
      <c r="N161" s="88">
        <v>1500</v>
      </c>
      <c r="O161" s="93">
        <v>300</v>
      </c>
      <c r="P161" s="88" t="s">
        <v>3377</v>
      </c>
      <c r="Q161" s="92" t="s">
        <v>3236</v>
      </c>
      <c r="R161" s="87" t="s">
        <v>3277</v>
      </c>
      <c r="S161" s="92" t="s">
        <v>3275</v>
      </c>
      <c r="T161" s="115"/>
    </row>
    <row r="162" spans="1:20" s="117" customFormat="1" ht="48">
      <c r="A162" s="115">
        <v>152</v>
      </c>
      <c r="B162" s="83" t="s">
        <v>2282</v>
      </c>
      <c r="C162" s="83" t="s">
        <v>2283</v>
      </c>
      <c r="D162" s="83" t="s">
        <v>2284</v>
      </c>
      <c r="E162" s="83" t="s">
        <v>2285</v>
      </c>
      <c r="F162" s="97" t="s">
        <v>3278</v>
      </c>
      <c r="G162" s="97" t="s">
        <v>3362</v>
      </c>
      <c r="H162" s="84">
        <v>43160</v>
      </c>
      <c r="I162" s="84">
        <v>44255</v>
      </c>
      <c r="J162" s="98">
        <v>1500</v>
      </c>
      <c r="K162" s="98">
        <v>300</v>
      </c>
      <c r="L162" s="92">
        <v>77</v>
      </c>
      <c r="M162" s="92" t="s">
        <v>3279</v>
      </c>
      <c r="N162" s="92"/>
      <c r="O162" s="109"/>
      <c r="P162" s="88" t="s">
        <v>3377</v>
      </c>
      <c r="Q162" s="92" t="s">
        <v>3280</v>
      </c>
      <c r="R162" s="87" t="s">
        <v>3277</v>
      </c>
      <c r="S162" s="92" t="s">
        <v>3281</v>
      </c>
      <c r="T162" s="115"/>
    </row>
    <row r="163" spans="1:20" s="117" customFormat="1" ht="48">
      <c r="A163" s="115">
        <v>153</v>
      </c>
      <c r="B163" s="83" t="s">
        <v>3282</v>
      </c>
      <c r="C163" s="83" t="s">
        <v>2251</v>
      </c>
      <c r="D163" s="83" t="s">
        <v>3283</v>
      </c>
      <c r="E163" s="83" t="s">
        <v>3284</v>
      </c>
      <c r="F163" s="97" t="s">
        <v>3285</v>
      </c>
      <c r="G163" s="97" t="s">
        <v>3373</v>
      </c>
      <c r="H163" s="84">
        <v>43160</v>
      </c>
      <c r="I163" s="84">
        <v>44561</v>
      </c>
      <c r="J163" s="98">
        <v>2500</v>
      </c>
      <c r="K163" s="98">
        <v>400</v>
      </c>
      <c r="L163" s="88">
        <v>65</v>
      </c>
      <c r="M163" s="88" t="s">
        <v>3279</v>
      </c>
      <c r="N163" s="88"/>
      <c r="O163" s="93"/>
      <c r="P163" s="88" t="s">
        <v>3377</v>
      </c>
      <c r="Q163" s="88"/>
      <c r="R163" s="88"/>
      <c r="S163" s="88"/>
      <c r="T163" s="115"/>
    </row>
    <row r="164" spans="1:20" s="117" customFormat="1" ht="24.75" customHeight="1">
      <c r="A164" s="150" t="s">
        <v>3377</v>
      </c>
      <c r="B164" s="150"/>
      <c r="C164" s="150"/>
      <c r="D164" s="150"/>
      <c r="E164" s="150"/>
      <c r="F164" s="150"/>
      <c r="G164" s="150"/>
      <c r="H164" s="108"/>
      <c r="I164" s="108"/>
      <c r="J164" s="91">
        <f>SUM(J147:J162)</f>
        <v>47305.3</v>
      </c>
      <c r="K164" s="91">
        <f>SUM(K147:K162)</f>
        <v>7381</v>
      </c>
      <c r="L164" s="91"/>
      <c r="M164" s="91"/>
      <c r="N164" s="91">
        <f>SUM(N147:N162)</f>
        <v>45665</v>
      </c>
      <c r="O164" s="91">
        <f>SUM(O147:O162)</f>
        <v>7080</v>
      </c>
      <c r="P164" s="91"/>
      <c r="Q164" s="108"/>
      <c r="R164" s="108"/>
      <c r="S164" s="108"/>
      <c r="T164" s="108"/>
    </row>
    <row r="165" spans="1:20" s="122" customFormat="1" ht="60.75" customHeight="1">
      <c r="A165" s="88">
        <v>154</v>
      </c>
      <c r="B165" s="44" t="s">
        <v>3286</v>
      </c>
      <c r="C165" s="88"/>
      <c r="D165" s="44" t="s">
        <v>3287</v>
      </c>
      <c r="E165" s="23" t="s">
        <v>3288</v>
      </c>
      <c r="F165" s="88" t="s">
        <v>3289</v>
      </c>
      <c r="G165" s="100" t="s">
        <v>3290</v>
      </c>
      <c r="H165" s="101" t="s">
        <v>3291</v>
      </c>
      <c r="I165" s="88"/>
      <c r="J165" s="44">
        <v>3500</v>
      </c>
      <c r="K165" s="44">
        <v>900</v>
      </c>
      <c r="L165" s="94">
        <v>89</v>
      </c>
      <c r="M165" s="102" t="s">
        <v>3293</v>
      </c>
      <c r="N165" s="88">
        <v>600</v>
      </c>
      <c r="O165" s="102">
        <v>600</v>
      </c>
      <c r="P165" s="88" t="s">
        <v>3393</v>
      </c>
      <c r="Q165" s="88" t="s">
        <v>3292</v>
      </c>
      <c r="R165" s="88"/>
      <c r="S165" s="88"/>
      <c r="T165" s="88"/>
    </row>
    <row r="166" spans="1:20" s="122" customFormat="1" ht="60.75" customHeight="1">
      <c r="A166" s="88">
        <v>155</v>
      </c>
      <c r="B166" s="44" t="s">
        <v>3294</v>
      </c>
      <c r="C166" s="88"/>
      <c r="D166" s="44" t="s">
        <v>3295</v>
      </c>
      <c r="E166" s="23" t="s">
        <v>3296</v>
      </c>
      <c r="F166" s="88" t="s">
        <v>3297</v>
      </c>
      <c r="G166" s="44" t="s">
        <v>3298</v>
      </c>
      <c r="H166" s="101" t="s">
        <v>3299</v>
      </c>
      <c r="I166" s="88"/>
      <c r="J166" s="44">
        <v>4000</v>
      </c>
      <c r="K166" s="44">
        <v>500</v>
      </c>
      <c r="L166" s="94">
        <v>86</v>
      </c>
      <c r="M166" s="102" t="s">
        <v>2589</v>
      </c>
      <c r="N166" s="88">
        <v>300</v>
      </c>
      <c r="O166" s="102">
        <v>300</v>
      </c>
      <c r="P166" s="88" t="s">
        <v>3393</v>
      </c>
      <c r="Q166" s="88" t="s">
        <v>3300</v>
      </c>
      <c r="R166" s="88"/>
      <c r="S166" s="88"/>
      <c r="T166" s="88"/>
    </row>
    <row r="167" spans="1:20" s="122" customFormat="1" ht="60.75" customHeight="1">
      <c r="A167" s="88">
        <v>156</v>
      </c>
      <c r="B167" s="44" t="s">
        <v>3301</v>
      </c>
      <c r="C167" s="88"/>
      <c r="D167" s="44" t="s">
        <v>3302</v>
      </c>
      <c r="E167" s="23" t="s">
        <v>21</v>
      </c>
      <c r="F167" s="88" t="s">
        <v>3303</v>
      </c>
      <c r="G167" s="44" t="s">
        <v>3304</v>
      </c>
      <c r="H167" s="101" t="s">
        <v>3299</v>
      </c>
      <c r="I167" s="88"/>
      <c r="J167" s="44">
        <v>1500</v>
      </c>
      <c r="K167" s="44">
        <v>400</v>
      </c>
      <c r="L167" s="94">
        <v>86.4</v>
      </c>
      <c r="M167" s="102" t="s">
        <v>2589</v>
      </c>
      <c r="N167" s="88">
        <v>250</v>
      </c>
      <c r="O167" s="102">
        <v>250</v>
      </c>
      <c r="P167" s="88" t="s">
        <v>3393</v>
      </c>
      <c r="Q167" s="88" t="s">
        <v>3300</v>
      </c>
      <c r="R167" s="88"/>
      <c r="S167" s="88"/>
      <c r="T167" s="88"/>
    </row>
    <row r="168" spans="1:20" s="122" customFormat="1" ht="220.5" customHeight="1">
      <c r="A168" s="88">
        <v>157</v>
      </c>
      <c r="B168" s="100" t="s">
        <v>3305</v>
      </c>
      <c r="C168" s="88"/>
      <c r="D168" s="100" t="s">
        <v>3306</v>
      </c>
      <c r="E168" s="23" t="s">
        <v>3307</v>
      </c>
      <c r="F168" s="88" t="s">
        <v>3308</v>
      </c>
      <c r="G168" s="44" t="s">
        <v>3304</v>
      </c>
      <c r="H168" s="101" t="s">
        <v>3299</v>
      </c>
      <c r="I168" s="88"/>
      <c r="J168" s="103">
        <v>2000</v>
      </c>
      <c r="K168" s="103">
        <v>500</v>
      </c>
      <c r="L168" s="94">
        <v>90.6</v>
      </c>
      <c r="M168" s="102" t="s">
        <v>2589</v>
      </c>
      <c r="N168" s="88">
        <v>320</v>
      </c>
      <c r="O168" s="102">
        <v>300</v>
      </c>
      <c r="P168" s="88" t="s">
        <v>3393</v>
      </c>
      <c r="Q168" s="41" t="s">
        <v>3309</v>
      </c>
      <c r="R168" s="88"/>
      <c r="S168" s="88"/>
      <c r="T168" s="88"/>
    </row>
    <row r="169" spans="1:20" s="122" customFormat="1" ht="126.75" customHeight="1">
      <c r="A169" s="88">
        <v>158</v>
      </c>
      <c r="B169" s="23" t="s">
        <v>3310</v>
      </c>
      <c r="C169" s="88"/>
      <c r="D169" s="23" t="s">
        <v>55</v>
      </c>
      <c r="E169" s="23" t="s">
        <v>846</v>
      </c>
      <c r="F169" s="88" t="s">
        <v>3311</v>
      </c>
      <c r="G169" s="104" t="s">
        <v>3312</v>
      </c>
      <c r="H169" s="101" t="s">
        <v>3313</v>
      </c>
      <c r="I169" s="88"/>
      <c r="J169" s="44">
        <v>1700</v>
      </c>
      <c r="K169" s="44">
        <v>500</v>
      </c>
      <c r="L169" s="94">
        <v>87.4</v>
      </c>
      <c r="M169" s="102" t="s">
        <v>2589</v>
      </c>
      <c r="N169" s="88">
        <v>300</v>
      </c>
      <c r="O169" s="102">
        <v>200</v>
      </c>
      <c r="P169" s="88" t="s">
        <v>3393</v>
      </c>
      <c r="Q169" s="41" t="s">
        <v>3314</v>
      </c>
      <c r="R169" s="88"/>
      <c r="S169" s="88"/>
      <c r="T169" s="88"/>
    </row>
    <row r="170" spans="1:20" ht="14.25">
      <c r="A170" s="150" t="s">
        <v>3393</v>
      </c>
      <c r="B170" s="150"/>
      <c r="C170" s="150"/>
      <c r="D170" s="150"/>
      <c r="E170" s="150"/>
      <c r="F170" s="150"/>
      <c r="G170" s="150"/>
      <c r="H170" s="108"/>
      <c r="I170" s="108"/>
      <c r="J170" s="108">
        <f>SUM(J165:J169)</f>
        <v>12700</v>
      </c>
      <c r="K170" s="108">
        <f>SUM(K165:K169)</f>
        <v>2800</v>
      </c>
      <c r="L170" s="108"/>
      <c r="M170" s="108"/>
      <c r="N170" s="108">
        <f>SUM(N165:N169)</f>
        <v>1770</v>
      </c>
      <c r="O170" s="108">
        <f>SUM(O165:O169)</f>
        <v>1650</v>
      </c>
      <c r="P170" s="108"/>
      <c r="Q170" s="108"/>
      <c r="R170" s="119"/>
      <c r="S170" s="119"/>
      <c r="T170" s="119"/>
    </row>
    <row r="171" spans="1:20" s="124" customFormat="1" ht="25.5" customHeight="1">
      <c r="A171" s="151" t="s">
        <v>3395</v>
      </c>
      <c r="B171" s="151"/>
      <c r="C171" s="151"/>
      <c r="D171" s="151"/>
      <c r="E171" s="151"/>
      <c r="F171" s="151"/>
      <c r="G171" s="151"/>
      <c r="H171" s="108"/>
      <c r="I171" s="108"/>
      <c r="J171" s="108">
        <f>J170+J164+J146+J135+J104+J92+J44+J34+J18</f>
        <v>648845.11</v>
      </c>
      <c r="K171" s="108">
        <f>K170+K164+K146+K135+K104+K92+K44+K34+K18</f>
        <v>104004.26</v>
      </c>
      <c r="L171" s="108"/>
      <c r="M171" s="108"/>
      <c r="N171" s="108">
        <f>N170+N164+N146+N135+N104+N92+N44+N34+N18</f>
        <v>622634.8099999999</v>
      </c>
      <c r="O171" s="108">
        <f>O170+O164+O146+O135+O104+O92+O44+O34+O18</f>
        <v>66029.92</v>
      </c>
      <c r="P171" s="108"/>
      <c r="Q171" s="108"/>
      <c r="R171" s="119"/>
      <c r="S171" s="119"/>
      <c r="T171" s="119"/>
    </row>
  </sheetData>
  <sheetProtection/>
  <mergeCells count="30">
    <mergeCell ref="A1:T1"/>
    <mergeCell ref="A2:A3"/>
    <mergeCell ref="B2:B3"/>
    <mergeCell ref="C2:C3"/>
    <mergeCell ref="D2:D3"/>
    <mergeCell ref="E2:E3"/>
    <mergeCell ref="Q2:Q3"/>
    <mergeCell ref="R2:R3"/>
    <mergeCell ref="S2:S3"/>
    <mergeCell ref="T2:T3"/>
    <mergeCell ref="H2:H3"/>
    <mergeCell ref="I2:I3"/>
    <mergeCell ref="N2:O2"/>
    <mergeCell ref="P2:P3"/>
    <mergeCell ref="A18:G18"/>
    <mergeCell ref="A34:G34"/>
    <mergeCell ref="J2:J3"/>
    <mergeCell ref="K2:K3"/>
    <mergeCell ref="L2:L3"/>
    <mergeCell ref="M2:M3"/>
    <mergeCell ref="F2:F3"/>
    <mergeCell ref="G2:G3"/>
    <mergeCell ref="A170:G170"/>
    <mergeCell ref="A171:G171"/>
    <mergeCell ref="A44:G44"/>
    <mergeCell ref="A92:G92"/>
    <mergeCell ref="A104:G104"/>
    <mergeCell ref="A135:G135"/>
    <mergeCell ref="A146:G146"/>
    <mergeCell ref="A164:G164"/>
  </mergeCells>
  <conditionalFormatting sqref="C4:C17 C19:C33 C35:C43 C45:C91 C93:C103 C105:C134">
    <cfRule type="duplicateValues" priority="19" dxfId="13">
      <formula>AND(COUNTIF($C$4:$C$17,C4)+COUNTIF($C$19:$C$33,C4)+COUNTIF($C$35:$C$43,C4)+COUNTIF($C$45:$C$91,C4)+COUNTIF($C$93:$C$103,C4)+COUNTIF($C$105:$C$134,C4)&gt;1,NOT(ISBLANK(C4)))</formula>
    </cfRule>
    <cfRule type="duplicateValues" priority="20" dxfId="13">
      <formula>AND(COUNTIF($C$4:$C$17,C4)+COUNTIF($C$19:$C$33,C4)+COUNTIF($C$35:$C$43,C4)+COUNTIF($C$45:$C$91,C4)+COUNTIF($C$93:$C$103,C4)+COUNTIF($C$105:$C$134,C4)&gt;1,NOT(ISBLANK(C4)))</formula>
    </cfRule>
  </conditionalFormatting>
  <conditionalFormatting sqref="D4:D17 D19:D33 D35:D43 D45:D91 D93:D103 D105:D134">
    <cfRule type="duplicateValues" priority="21" dxfId="13">
      <formula>AND(COUNTIF($D$4:$D$17,D4)+COUNTIF($D$19:$D$33,D4)+COUNTIF($D$35:$D$43,D4)+COUNTIF($D$45:$D$91,D4)+COUNTIF($D$93:$D$103,D4)+COUNTIF($D$105:$D$134,D4)&gt;1,NOT(ISBLANK(D4)))</formula>
    </cfRule>
  </conditionalFormatting>
  <printOptions horizontalCentered="1"/>
  <pageMargins left="0.31496062992125984" right="0.31496062992125984" top="0.35433070866141736" bottom="0.35433070866141736" header="0.31496062992125984" footer="0.31496062992125984"/>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157262748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lln</dc:creator>
  <cp:keywords/>
  <dc:description/>
  <cp:lastModifiedBy>陈友申</cp:lastModifiedBy>
  <cp:lastPrinted>2019-04-15T01:15:47Z</cp:lastPrinted>
  <dcterms:created xsi:type="dcterms:W3CDTF">1996-12-17T01:32:42Z</dcterms:created>
  <dcterms:modified xsi:type="dcterms:W3CDTF">2019-04-15T02:06:28Z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2052-6.6.0.2877</vt:lpwstr>
  </property>
</Properties>
</file>